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учебен план" sheetId="1" r:id="rId1"/>
    <sheet name="справка" sheetId="2" r:id="rId2"/>
    <sheet name="Sheet3" sheetId="3" r:id="rId3"/>
  </sheets>
  <definedNames>
    <definedName name="_ftn1" localSheetId="0">'учебен план'!#REF!</definedName>
    <definedName name="_ftnref1" localSheetId="0">'учебен план'!#REF!</definedName>
  </definedNames>
  <calcPr fullCalcOnLoad="1"/>
</workbook>
</file>

<file path=xl/sharedStrings.xml><?xml version="1.0" encoding="utf-8"?>
<sst xmlns="http://schemas.openxmlformats.org/spreadsheetml/2006/main" count="288" uniqueCount="128">
  <si>
    <t>№</t>
  </si>
  <si>
    <t>ECTS – кредити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</si>
  <si>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</si>
  <si>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</si>
  <si>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</si>
  <si>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</si>
  <si>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</si>
  <si>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</si>
  <si>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</si>
  <si>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</si>
  <si>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ECTS - кредити</t>
  </si>
  <si>
    <t>Начин на дипломиране</t>
  </si>
  <si>
    <t>Първа държавна сесия</t>
  </si>
  <si>
    <t>Втора държавна сесия</t>
  </si>
  <si>
    <t>Форма на оценяване* - и, то, ки, прод</t>
  </si>
  <si>
    <t>Дипломиране</t>
  </si>
  <si>
    <t>код на спец.</t>
  </si>
  <si>
    <t>Вид заетост</t>
  </si>
  <si>
    <t>Общо</t>
  </si>
  <si>
    <t>I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</si>
  <si>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</si>
  <si>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</si>
  <si>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</si>
  <si>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</si>
  <si>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</si>
  <si>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</si>
  <si>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</si>
  <si>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</si>
  <si>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</si>
  <si>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</si>
  <si>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</si>
  <si>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</si>
  <si>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Придобита професионална квалификация:  </t>
  </si>
  <si>
    <t xml:space="preserve">Справка - извлечение от учебен план </t>
  </si>
  <si>
    <t>Декан:</t>
  </si>
  <si>
    <t>Софийски университет "Св. Климент Охридски"</t>
  </si>
  <si>
    <t>ECTS  кредити</t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</si>
  <si>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</si>
  <si>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</si>
  <si>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</si>
  <si>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З</t>
  </si>
  <si>
    <t>КИ</t>
  </si>
  <si>
    <t>И</t>
  </si>
  <si>
    <t>ТО</t>
  </si>
  <si>
    <t>2+0</t>
  </si>
  <si>
    <t>Б</t>
  </si>
  <si>
    <t xml:space="preserve">Специалност "Стопанско управление"  </t>
  </si>
  <si>
    <t>2+1</t>
  </si>
  <si>
    <t>1+1</t>
  </si>
  <si>
    <t>Задължителни дисциплини - І семестър</t>
  </si>
  <si>
    <t>Задължителни дисциплини - ІІ семестър</t>
  </si>
  <si>
    <t>юли</t>
  </si>
  <si>
    <t>септември</t>
  </si>
  <si>
    <t>ДЕКАН:/доц.д-р Теодор Седларски/</t>
  </si>
  <si>
    <t>код</t>
  </si>
  <si>
    <t>Наименование на практиката</t>
  </si>
  <si>
    <t>Вид  –     З, И, Ф</t>
  </si>
  <si>
    <t>Семестър</t>
  </si>
  <si>
    <t>Седмици</t>
  </si>
  <si>
    <t>Часове</t>
  </si>
  <si>
    <t xml:space="preserve">Форма на контрол* -  и, то, ки </t>
  </si>
  <si>
    <t>Учебни практики и курсови работи</t>
  </si>
  <si>
    <t>Специалност " Стопанско управление" /  магистърска програма "Бизнес администрация - за неспециалисти"</t>
  </si>
  <si>
    <t>ІІ семестър</t>
  </si>
  <si>
    <t>/доц.д-р Теодор Седларски/</t>
  </si>
  <si>
    <t>Магистърска програма "Бизнес администрация"</t>
  </si>
  <si>
    <t>Държавен изпит / Защита на магистърска теза (по избор)</t>
  </si>
  <si>
    <t>МАГИСТЪР ПО БИЗНЕС АДМИНИСТРАЦИЯ</t>
  </si>
  <si>
    <t>Писане на магистърска теза - І част</t>
  </si>
  <si>
    <t>Писане на магистърска теза - ІІ част</t>
  </si>
  <si>
    <t>Държавен изпит</t>
  </si>
  <si>
    <t>Защита на магистърска теза</t>
  </si>
  <si>
    <t xml:space="preserve">Държавен изпит </t>
  </si>
  <si>
    <t>1а</t>
  </si>
  <si>
    <t>7а</t>
  </si>
  <si>
    <t>5а</t>
  </si>
  <si>
    <t>4+0</t>
  </si>
  <si>
    <t>форма на обучение редовно, срок на обучение 2 (два) семестъра, прием от зимен семестър</t>
  </si>
  <si>
    <t>Всичко (Ауд/ИзвАуд)</t>
  </si>
  <si>
    <t>90 (45/45)</t>
  </si>
  <si>
    <t>60 (30/30)</t>
  </si>
  <si>
    <t>150 (45/105)</t>
  </si>
  <si>
    <t>120 (45/75)</t>
  </si>
  <si>
    <t>Общо, от които (ауд.):</t>
  </si>
  <si>
    <t>Основи на управлението</t>
  </si>
  <si>
    <t>Бизнес планиране и контрол</t>
  </si>
  <si>
    <t>Микроикономика</t>
  </si>
  <si>
    <t>Макроикономика</t>
  </si>
  <si>
    <t>Маркетинг</t>
  </si>
  <si>
    <t>Гражданско и търговско право</t>
  </si>
  <si>
    <t>Информационни технологии и системи</t>
  </si>
  <si>
    <t>Управление на човешките ресурси</t>
  </si>
  <si>
    <t>Организационно поведение</t>
  </si>
  <si>
    <t>Стратегическо планиране на дигиталния маркетинг</t>
  </si>
  <si>
    <t>Бизнес статистика</t>
  </si>
  <si>
    <t>Финанси (държавни и корпоративни)</t>
  </si>
  <si>
    <t>0+1</t>
  </si>
  <si>
    <t>30 (15/15)</t>
  </si>
  <si>
    <t>Конкурентно стратегическо мислене в бизнеса</t>
  </si>
  <si>
    <t>Топ инструменти за управление на бизнеса</t>
  </si>
  <si>
    <t>Счетоводство</t>
  </si>
  <si>
    <t>Пари, банки и финансови пазари</t>
  </si>
  <si>
    <t>Факултативни дисциплини - кредитите НЕ се включват в изпълнението на учебния план.</t>
  </si>
  <si>
    <t>Дисциплините са от бакалавърската програма по Стопанско управление и всички изисквания (начин на изпитване, разработване на задачи и/или курсови проекти) са съгласно нейния учебен план.</t>
  </si>
  <si>
    <t>Анализ на данни с SPSS/PSPP</t>
  </si>
  <si>
    <t>Ф</t>
  </si>
  <si>
    <t>Основи на предприемачеството и малкия бизнес</t>
  </si>
  <si>
    <t>Нова институционална икономика</t>
  </si>
  <si>
    <t>3+0</t>
  </si>
  <si>
    <t>Международен маркетинг</t>
  </si>
  <si>
    <t>90 (30/60)</t>
  </si>
  <si>
    <t>Икономическа психология</t>
  </si>
  <si>
    <t>Бизнес комуникации и връзки с обществеността</t>
  </si>
  <si>
    <t>Финансово право</t>
  </si>
  <si>
    <t>Дигитален маркетинг</t>
  </si>
  <si>
    <t xml:space="preserve">Е-бизнес </t>
  </si>
  <si>
    <t>150 (60/90)</t>
  </si>
  <si>
    <t>2+2</t>
  </si>
  <si>
    <t>Учебна практика по Бизнес администрация</t>
  </si>
  <si>
    <t>1 и 2</t>
  </si>
  <si>
    <r>
      <rPr>
        <b/>
        <sz val="10"/>
        <rFont val="Arial"/>
        <family val="2"/>
      </rPr>
      <t xml:space="preserve">Всички студенти задължително разработват проект по следните дисциплини: </t>
    </r>
    <r>
      <rPr>
        <sz val="10"/>
        <rFont val="Arial"/>
        <family val="2"/>
      </rPr>
      <t xml:space="preserve">Основи на управлението, Бизнес планиране и контрол, Маркетинг, Управление на човешките ресурси, Организационно поведение и Стратегическо планиране на дигиталния маркетинг. </t>
    </r>
    <r>
      <rPr>
        <b/>
        <sz val="10"/>
        <rFont val="Arial"/>
        <family val="2"/>
      </rPr>
      <t>Учебната практика завършва</t>
    </r>
    <r>
      <rPr>
        <sz val="10"/>
        <rFont val="Arial"/>
        <family val="2"/>
      </rPr>
      <t xml:space="preserve"> с разработване и защита на курсов проект. </t>
    </r>
    <r>
      <rPr>
        <b/>
        <sz val="10"/>
        <rFont val="Arial"/>
        <family val="2"/>
      </rPr>
      <t xml:space="preserve">За студентите, избрали като начин на дипломиране "Защита на магистърска теза" - </t>
    </r>
    <r>
      <rPr>
        <sz val="10"/>
        <rFont val="Arial"/>
        <family val="2"/>
      </rPr>
      <t xml:space="preserve">дисциплината "Писане на магистърска теза - І и ІІ част" е задължително избираема, както и писането на курсов проект към ПМТ-ІІ.
</t>
    </r>
  </si>
  <si>
    <t>900 (330)</t>
  </si>
  <si>
    <t>600 (255)</t>
  </si>
  <si>
    <t>1500 (585)</t>
  </si>
  <si>
    <t>Избираеми дисциплини - избраните дисциплини трябва да носят минимум 5 кредита за целия период на обучението.</t>
  </si>
  <si>
    <t>Учебният план е приет от ФС - протокол 03/26.03.2019 г.</t>
  </si>
  <si>
    <t>6а</t>
  </si>
  <si>
    <t>за випуска, започнал през 2019/2020 уч.година, прием от зимен семестър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</si>
</sst>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</numFmts>
  <fonts count="4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>
        <color indexed="22"/>
      </right>
      <top style="medium"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 applyProtection="1">
      <alignment horizontal="center" textRotation="90" wrapText="1"/>
      <protection/>
    </xf>
    <xf numFmtId="0" fontId="4" fillId="0" borderId="12" xfId="0" applyFont="1" applyBorder="1" applyAlignment="1" applyProtection="1">
      <alignment horizontal="center" textRotation="90" wrapText="1"/>
      <protection/>
    </xf>
    <xf numFmtId="0" fontId="0" fillId="0" borderId="13" xfId="0" applyBorder="1" applyAlignment="1" applyProtection="1">
      <alignment horizontal="center" textRotation="90"/>
      <protection/>
    </xf>
    <xf numFmtId="0" fontId="0" fillId="33" borderId="10" xfId="0" applyFont="1" applyFill="1" applyBorder="1" applyAlignment="1" applyProtection="1">
      <alignment horizontal="center" textRotation="90" wrapText="1"/>
      <protection/>
    </xf>
    <xf numFmtId="0" fontId="0" fillId="0" borderId="10" xfId="0" applyFont="1" applyBorder="1" applyAlignment="1" applyProtection="1">
      <alignment horizontal="center" vertical="center" textRotation="90" wrapText="1"/>
      <protection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 applyProtection="1">
      <alignment/>
      <protection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4" xfId="0" applyFont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33" borderId="0" xfId="0" applyFont="1" applyFill="1" applyBorder="1" applyAlignment="1" applyProtection="1">
      <alignment horizontal="center" wrapText="1"/>
      <protection/>
    </xf>
    <xf numFmtId="0" fontId="1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horizontal="center" wrapText="1"/>
    </xf>
    <xf numFmtId="0" fontId="0" fillId="34" borderId="1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0" fillId="0" borderId="14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0" fontId="9" fillId="0" borderId="14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34" borderId="14" xfId="0" applyFont="1" applyFill="1" applyBorder="1" applyAlignment="1">
      <alignment horizontal="justify" wrapText="1"/>
    </xf>
    <xf numFmtId="0" fontId="0" fillId="0" borderId="0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0" borderId="15" xfId="0" applyFont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top" wrapText="1"/>
    </xf>
    <xf numFmtId="0" fontId="6" fillId="0" borderId="17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wrapText="1"/>
    </xf>
    <xf numFmtId="0" fontId="1" fillId="0" borderId="19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vertical="top" wrapText="1"/>
    </xf>
    <xf numFmtId="0" fontId="0" fillId="34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wrapText="1"/>
    </xf>
    <xf numFmtId="0" fontId="0" fillId="34" borderId="2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34" borderId="2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1" fillId="0" borderId="21" xfId="0" applyFont="1" applyBorder="1" applyAlignment="1">
      <alignment/>
    </xf>
    <xf numFmtId="0" fontId="1" fillId="34" borderId="21" xfId="0" applyFont="1" applyFill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34" borderId="0" xfId="0" applyFont="1" applyFill="1" applyBorder="1" applyAlignment="1">
      <alignment vertical="top"/>
    </xf>
    <xf numFmtId="0" fontId="1" fillId="34" borderId="0" xfId="0" applyFont="1" applyFill="1" applyBorder="1" applyAlignment="1">
      <alignment wrapText="1"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9" fillId="34" borderId="0" xfId="0" applyFont="1" applyFill="1" applyBorder="1" applyAlignment="1">
      <alignment horizontal="justify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/>
    </xf>
    <xf numFmtId="0" fontId="0" fillId="34" borderId="14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48" fillId="0" borderId="0" xfId="0" applyFont="1" applyAlignment="1">
      <alignment/>
    </xf>
    <xf numFmtId="0" fontId="0" fillId="0" borderId="10" xfId="0" applyFont="1" applyBorder="1" applyAlignment="1" applyProtection="1">
      <alignment horizontal="center" wrapText="1"/>
      <protection/>
    </xf>
    <xf numFmtId="0" fontId="13" fillId="0" borderId="0" xfId="0" applyFont="1" applyAlignment="1">
      <alignment horizontal="center"/>
    </xf>
    <xf numFmtId="0" fontId="14" fillId="0" borderId="22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/>
    </xf>
    <xf numFmtId="0" fontId="0" fillId="0" borderId="24" xfId="0" applyFont="1" applyBorder="1" applyAlignment="1" applyProtection="1">
      <alignment horizontal="center" vertical="center" textRotation="90" wrapText="1"/>
      <protection/>
    </xf>
    <xf numFmtId="0" fontId="0" fillId="0" borderId="25" xfId="0" applyFont="1" applyBorder="1" applyAlignment="1" applyProtection="1">
      <alignment horizontal="center" vertical="center" textRotation="90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textRotation="90" wrapText="1"/>
      <protection/>
    </xf>
    <xf numFmtId="0" fontId="2" fillId="33" borderId="24" xfId="0" applyFont="1" applyFill="1" applyBorder="1" applyAlignment="1" applyProtection="1">
      <alignment horizontal="center" vertical="center" textRotation="90" wrapText="1"/>
      <protection/>
    </xf>
    <xf numFmtId="0" fontId="3" fillId="34" borderId="26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center" vertical="center" wrapText="1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 wrapText="1"/>
    </xf>
    <xf numFmtId="0" fontId="0" fillId="0" borderId="28" xfId="0" applyFont="1" applyFill="1" applyBorder="1" applyAlignment="1">
      <alignment horizontal="left" vertical="top" wrapText="1"/>
    </xf>
    <xf numFmtId="0" fontId="13" fillId="33" borderId="26" xfId="0" applyFont="1" applyFill="1" applyBorder="1" applyAlignment="1" applyProtection="1">
      <alignment horizontal="center" vertical="center"/>
      <protection/>
    </xf>
    <xf numFmtId="0" fontId="13" fillId="33" borderId="27" xfId="0" applyFont="1" applyFill="1" applyBorder="1" applyAlignment="1" applyProtection="1">
      <alignment horizontal="center" vertical="center"/>
      <protection/>
    </xf>
    <xf numFmtId="0" fontId="13" fillId="33" borderId="28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13" fillId="0" borderId="26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26" xfId="0" applyFont="1" applyBorder="1" applyAlignment="1" applyProtection="1">
      <alignment horizontal="center" vertical="top" wrapText="1"/>
      <protection/>
    </xf>
    <xf numFmtId="0" fontId="1" fillId="0" borderId="27" xfId="0" applyFont="1" applyBorder="1" applyAlignment="1" applyProtection="1">
      <alignment horizontal="center" vertical="top" wrapText="1"/>
      <protection/>
    </xf>
    <xf numFmtId="0" fontId="1" fillId="0" borderId="28" xfId="0" applyFont="1" applyBorder="1" applyAlignment="1" applyProtection="1">
      <alignment horizontal="center" vertical="top" wrapText="1"/>
      <protection/>
    </xf>
    <xf numFmtId="0" fontId="0" fillId="0" borderId="33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33" borderId="34" xfId="0" applyFont="1" applyFill="1" applyBorder="1" applyAlignment="1" applyProtection="1">
      <alignment horizontal="center" vertical="top" wrapText="1"/>
      <protection/>
    </xf>
    <xf numFmtId="0" fontId="1" fillId="33" borderId="27" xfId="0" applyFont="1" applyFill="1" applyBorder="1" applyAlignment="1" applyProtection="1">
      <alignment horizontal="center" vertical="top" wrapText="1"/>
      <protection/>
    </xf>
    <xf numFmtId="0" fontId="1" fillId="33" borderId="28" xfId="0" applyFont="1" applyFill="1" applyBorder="1" applyAlignment="1" applyProtection="1">
      <alignment horizontal="center" vertical="top" wrapText="1"/>
      <protection/>
    </xf>
    <xf numFmtId="0" fontId="2" fillId="0" borderId="10" xfId="0" applyFont="1" applyBorder="1" applyAlignment="1">
      <alignment vertical="top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33" borderId="10" xfId="0" applyFont="1" applyFill="1" applyBorder="1" applyAlignment="1">
      <alignment horizontal="center" textRotation="90" wrapText="1"/>
    </xf>
    <xf numFmtId="0" fontId="0" fillId="33" borderId="26" xfId="0" applyFont="1" applyFill="1" applyBorder="1" applyAlignment="1">
      <alignment horizontal="center" wrapText="1"/>
    </xf>
    <xf numFmtId="0" fontId="0" fillId="33" borderId="27" xfId="0" applyFont="1" applyFill="1" applyBorder="1" applyAlignment="1">
      <alignment horizontal="center" wrapText="1"/>
    </xf>
    <xf numFmtId="0" fontId="0" fillId="33" borderId="28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textRotation="90" wrapText="1"/>
    </xf>
    <xf numFmtId="0" fontId="6" fillId="0" borderId="26" xfId="0" applyFont="1" applyBorder="1" applyAlignment="1">
      <alignment/>
    </xf>
    <xf numFmtId="0" fontId="0" fillId="0" borderId="27" xfId="0" applyBorder="1" applyAlignment="1" applyProtection="1">
      <alignment horizontal="center" vertical="top" wrapText="1"/>
      <protection/>
    </xf>
    <xf numFmtId="0" fontId="0" fillId="0" borderId="28" xfId="0" applyBorder="1" applyAlignment="1" applyProtection="1">
      <alignment horizontal="center" vertical="top" wrapText="1"/>
      <protection/>
    </xf>
    <xf numFmtId="0" fontId="1" fillId="33" borderId="26" xfId="0" applyFont="1" applyFill="1" applyBorder="1" applyAlignment="1">
      <alignment horizontal="center" vertical="top" wrapText="1"/>
    </xf>
    <xf numFmtId="0" fontId="1" fillId="33" borderId="27" xfId="0" applyFont="1" applyFill="1" applyBorder="1" applyAlignment="1">
      <alignment horizontal="center" vertical="top" wrapText="1"/>
    </xf>
    <xf numFmtId="0" fontId="1" fillId="33" borderId="28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3" fillId="0" borderId="10" xfId="0" applyFont="1" applyBorder="1" applyAlignment="1">
      <alignment/>
    </xf>
    <xf numFmtId="0" fontId="13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zoomScale="70" zoomScaleNormal="70" zoomScalePageLayoutView="0" workbookViewId="0" topLeftCell="A49">
      <selection activeCell="F4" sqref="F4:O4"/>
    </sheetView>
  </sheetViews>
  <sheetFormatPr defaultColWidth="9.140625" defaultRowHeight="12.75"/>
  <cols>
    <col min="1" max="1" width="4.7109375" style="76" customWidth="1"/>
    <col min="2" max="4" width="2.28125" style="65" customWidth="1"/>
    <col min="5" max="5" width="3.28125" style="80" customWidth="1"/>
    <col min="6" max="6" width="27.7109375" style="29" customWidth="1"/>
    <col min="7" max="7" width="12.421875" style="30" customWidth="1"/>
    <col min="8" max="8" width="7.28125" style="28" customWidth="1"/>
    <col min="9" max="9" width="7.8515625" style="28" customWidth="1"/>
    <col min="10" max="10" width="8.7109375" style="28" customWidth="1"/>
    <col min="11" max="11" width="6.28125" style="28" customWidth="1"/>
    <col min="12" max="12" width="7.28125" style="29" customWidth="1"/>
    <col min="13" max="13" width="14.7109375" style="29" customWidth="1"/>
    <col min="14" max="16" width="8.7109375" style="29" customWidth="1"/>
  </cols>
  <sheetData>
    <row r="1" spans="1:16" s="68" customFormat="1" ht="17.25" customHeight="1">
      <c r="A1" s="70" t="s">
        <v>45</v>
      </c>
      <c r="B1" s="64">
        <v>5</v>
      </c>
      <c r="C1" s="64">
        <v>9</v>
      </c>
      <c r="D1" s="64">
        <v>2</v>
      </c>
      <c r="E1" s="64">
        <v>1</v>
      </c>
      <c r="F1" s="65"/>
      <c r="G1" s="66"/>
      <c r="H1" s="67"/>
      <c r="I1" s="67"/>
      <c r="J1" s="67"/>
      <c r="K1" s="67"/>
      <c r="L1" s="65"/>
      <c r="M1" s="65"/>
      <c r="N1" s="65"/>
      <c r="O1" s="65"/>
      <c r="P1" s="65"/>
    </row>
    <row r="2" spans="1:15" ht="17.25" customHeight="1">
      <c r="A2" s="28"/>
      <c r="B2" s="67"/>
      <c r="C2" s="67"/>
      <c r="D2" s="67"/>
      <c r="E2" s="67"/>
      <c r="F2" s="93" t="s">
        <v>46</v>
      </c>
      <c r="G2" s="93"/>
      <c r="H2" s="93"/>
      <c r="I2" s="93"/>
      <c r="J2" s="93"/>
      <c r="K2" s="93"/>
      <c r="L2" s="93"/>
      <c r="M2" s="93"/>
      <c r="N2" s="93"/>
      <c r="O2" s="93"/>
    </row>
    <row r="3" spans="1:15" ht="17.25" customHeight="1">
      <c r="A3" s="28"/>
      <c r="B3" s="67"/>
      <c r="C3" s="67"/>
      <c r="D3" s="67"/>
      <c r="E3" s="67"/>
      <c r="F3" s="93" t="s">
        <v>65</v>
      </c>
      <c r="G3" s="93"/>
      <c r="H3" s="93"/>
      <c r="I3" s="93"/>
      <c r="J3" s="93"/>
      <c r="K3" s="93"/>
      <c r="L3" s="93"/>
      <c r="M3" s="93"/>
      <c r="N3" s="93"/>
      <c r="O3" s="93"/>
    </row>
    <row r="4" spans="1:15" ht="21.75" customHeight="1" thickBot="1">
      <c r="A4" s="94" t="s">
        <v>16</v>
      </c>
      <c r="B4" s="94"/>
      <c r="C4" s="94"/>
      <c r="D4" s="94"/>
      <c r="E4" s="94"/>
      <c r="F4" s="95" t="s">
        <v>127</v>
      </c>
      <c r="G4" s="95"/>
      <c r="H4" s="95"/>
      <c r="I4" s="95"/>
      <c r="J4" s="95"/>
      <c r="K4" s="95"/>
      <c r="L4" s="95"/>
      <c r="M4" s="95"/>
      <c r="N4" s="95"/>
      <c r="O4" s="95"/>
    </row>
    <row r="5" spans="1:15" ht="13.5" thickBot="1">
      <c r="A5" s="92" t="s">
        <v>0</v>
      </c>
      <c r="B5" s="110" t="s">
        <v>38</v>
      </c>
      <c r="C5" s="111"/>
      <c r="D5" s="111"/>
      <c r="E5" s="112"/>
      <c r="F5" s="98" t="s">
        <v>39</v>
      </c>
      <c r="G5" s="99" t="s">
        <v>9</v>
      </c>
      <c r="H5" s="99" t="s">
        <v>4</v>
      </c>
      <c r="I5" s="105" t="s">
        <v>36</v>
      </c>
      <c r="J5" s="107" t="s">
        <v>6</v>
      </c>
      <c r="K5" s="108"/>
      <c r="L5" s="108"/>
      <c r="M5" s="109"/>
      <c r="N5" s="100" t="s">
        <v>8</v>
      </c>
      <c r="O5" s="96" t="s">
        <v>14</v>
      </c>
    </row>
    <row r="6" spans="1:15" ht="67.5" customHeight="1" thickBot="1">
      <c r="A6" s="92"/>
      <c r="B6" s="113"/>
      <c r="C6" s="114"/>
      <c r="D6" s="114"/>
      <c r="E6" s="115"/>
      <c r="F6" s="98"/>
      <c r="G6" s="99"/>
      <c r="H6" s="99"/>
      <c r="I6" s="106"/>
      <c r="J6" s="13" t="s">
        <v>78</v>
      </c>
      <c r="K6" s="13" t="s">
        <v>2</v>
      </c>
      <c r="L6" s="13" t="s">
        <v>7</v>
      </c>
      <c r="M6" s="13" t="s">
        <v>5</v>
      </c>
      <c r="N6" s="97"/>
      <c r="O6" s="97"/>
    </row>
    <row r="7" spans="1:16" s="3" customFormat="1" ht="13.5" thickBot="1">
      <c r="A7" s="71">
        <v>1</v>
      </c>
      <c r="B7" s="101">
        <v>2</v>
      </c>
      <c r="C7" s="102"/>
      <c r="D7" s="102"/>
      <c r="E7" s="103"/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30"/>
    </row>
    <row r="8" spans="1:14" ht="30" customHeight="1">
      <c r="A8" s="72" t="s">
        <v>49</v>
      </c>
      <c r="B8" s="77"/>
      <c r="C8" s="77"/>
      <c r="D8" s="77"/>
      <c r="E8" s="78"/>
      <c r="F8" s="5"/>
      <c r="G8" s="14"/>
      <c r="H8" s="15"/>
      <c r="I8" s="15"/>
      <c r="J8" s="15"/>
      <c r="K8" s="15"/>
      <c r="L8" s="5"/>
      <c r="M8" s="5"/>
      <c r="N8" s="5"/>
    </row>
    <row r="9" spans="1:16" ht="30" customHeight="1">
      <c r="A9" s="19">
        <v>1</v>
      </c>
      <c r="B9" s="26" t="s">
        <v>40</v>
      </c>
      <c r="C9" s="26">
        <v>5</v>
      </c>
      <c r="D9" s="26">
        <v>0</v>
      </c>
      <c r="E9" s="26">
        <v>1</v>
      </c>
      <c r="F9" s="25" t="s">
        <v>84</v>
      </c>
      <c r="G9" s="20" t="s">
        <v>40</v>
      </c>
      <c r="H9" s="20">
        <v>1</v>
      </c>
      <c r="I9" s="20">
        <v>5</v>
      </c>
      <c r="J9" s="20" t="s">
        <v>81</v>
      </c>
      <c r="K9" s="20">
        <v>30</v>
      </c>
      <c r="L9" s="20">
        <v>15</v>
      </c>
      <c r="M9" s="31"/>
      <c r="N9" s="20" t="s">
        <v>47</v>
      </c>
      <c r="O9" s="26" t="s">
        <v>41</v>
      </c>
      <c r="P9" s="32"/>
    </row>
    <row r="10" spans="1:16" ht="30" customHeight="1">
      <c r="A10" s="19">
        <v>2</v>
      </c>
      <c r="B10" s="26" t="s">
        <v>40</v>
      </c>
      <c r="C10" s="26">
        <v>5</v>
      </c>
      <c r="D10" s="26">
        <v>0</v>
      </c>
      <c r="E10" s="26" t="s">
        <v>73</v>
      </c>
      <c r="F10" s="25" t="s">
        <v>85</v>
      </c>
      <c r="G10" s="20" t="s">
        <v>40</v>
      </c>
      <c r="H10" s="20">
        <v>1</v>
      </c>
      <c r="I10" s="20">
        <v>5</v>
      </c>
      <c r="J10" s="20" t="s">
        <v>81</v>
      </c>
      <c r="K10" s="20">
        <v>30</v>
      </c>
      <c r="L10" s="20">
        <v>15</v>
      </c>
      <c r="M10" s="33"/>
      <c r="N10" s="20" t="s">
        <v>47</v>
      </c>
      <c r="O10" s="26" t="s">
        <v>41</v>
      </c>
      <c r="P10" s="32"/>
    </row>
    <row r="11" spans="1:16" ht="30" customHeight="1">
      <c r="A11" s="19">
        <v>3</v>
      </c>
      <c r="B11" s="26" t="s">
        <v>40</v>
      </c>
      <c r="C11" s="26">
        <v>5</v>
      </c>
      <c r="D11" s="26">
        <v>0</v>
      </c>
      <c r="E11" s="26">
        <v>2</v>
      </c>
      <c r="F11" s="25" t="s">
        <v>86</v>
      </c>
      <c r="G11" s="20" t="s">
        <v>40</v>
      </c>
      <c r="H11" s="20">
        <v>1</v>
      </c>
      <c r="I11" s="20">
        <v>3</v>
      </c>
      <c r="J11" s="20" t="s">
        <v>79</v>
      </c>
      <c r="K11" s="20">
        <v>30</v>
      </c>
      <c r="L11" s="20">
        <v>0</v>
      </c>
      <c r="M11" s="33"/>
      <c r="N11" s="20" t="s">
        <v>44</v>
      </c>
      <c r="O11" s="26" t="s">
        <v>43</v>
      </c>
      <c r="P11" s="32"/>
    </row>
    <row r="12" spans="1:16" ht="30" customHeight="1">
      <c r="A12" s="19">
        <v>4</v>
      </c>
      <c r="B12" s="26" t="s">
        <v>40</v>
      </c>
      <c r="C12" s="26">
        <v>5</v>
      </c>
      <c r="D12" s="26">
        <v>0</v>
      </c>
      <c r="E12" s="26">
        <v>3</v>
      </c>
      <c r="F12" s="25" t="s">
        <v>87</v>
      </c>
      <c r="G12" s="20" t="s">
        <v>40</v>
      </c>
      <c r="H12" s="20">
        <v>1</v>
      </c>
      <c r="I12" s="20">
        <v>3</v>
      </c>
      <c r="J12" s="20" t="s">
        <v>79</v>
      </c>
      <c r="K12" s="20">
        <v>30</v>
      </c>
      <c r="L12" s="20">
        <v>0</v>
      </c>
      <c r="M12" s="33"/>
      <c r="N12" s="20" t="s">
        <v>44</v>
      </c>
      <c r="O12" s="26" t="s">
        <v>43</v>
      </c>
      <c r="P12" s="32"/>
    </row>
    <row r="13" spans="1:16" ht="30" customHeight="1">
      <c r="A13" s="19">
        <v>5</v>
      </c>
      <c r="B13" s="26" t="s">
        <v>40</v>
      </c>
      <c r="C13" s="26">
        <v>5</v>
      </c>
      <c r="D13" s="26">
        <v>0</v>
      </c>
      <c r="E13" s="26">
        <v>4</v>
      </c>
      <c r="F13" s="25" t="s">
        <v>88</v>
      </c>
      <c r="G13" s="20" t="s">
        <v>40</v>
      </c>
      <c r="H13" s="20">
        <v>1</v>
      </c>
      <c r="I13" s="20">
        <v>4</v>
      </c>
      <c r="J13" s="20" t="s">
        <v>82</v>
      </c>
      <c r="K13" s="20">
        <v>30</v>
      </c>
      <c r="L13" s="20">
        <v>15</v>
      </c>
      <c r="M13" s="33"/>
      <c r="N13" s="20" t="s">
        <v>47</v>
      </c>
      <c r="O13" s="27" t="s">
        <v>41</v>
      </c>
      <c r="P13" s="32"/>
    </row>
    <row r="14" spans="1:16" ht="30" customHeight="1">
      <c r="A14" s="19">
        <v>6</v>
      </c>
      <c r="B14" s="26" t="s">
        <v>40</v>
      </c>
      <c r="C14" s="26">
        <v>5</v>
      </c>
      <c r="D14" s="26">
        <v>0</v>
      </c>
      <c r="E14" s="26" t="s">
        <v>75</v>
      </c>
      <c r="F14" s="25" t="s">
        <v>89</v>
      </c>
      <c r="G14" s="20" t="s">
        <v>40</v>
      </c>
      <c r="H14" s="20">
        <v>1</v>
      </c>
      <c r="I14" s="20">
        <v>4</v>
      </c>
      <c r="J14" s="20" t="s">
        <v>82</v>
      </c>
      <c r="K14" s="20">
        <v>60</v>
      </c>
      <c r="L14" s="20">
        <v>0</v>
      </c>
      <c r="M14" s="33"/>
      <c r="N14" s="20" t="s">
        <v>76</v>
      </c>
      <c r="O14" s="27" t="s">
        <v>43</v>
      </c>
      <c r="P14" s="32"/>
    </row>
    <row r="15" spans="1:16" s="1" customFormat="1" ht="30" customHeight="1" thickBot="1">
      <c r="A15" s="19">
        <v>7</v>
      </c>
      <c r="B15" s="26" t="s">
        <v>40</v>
      </c>
      <c r="C15" s="26">
        <v>5</v>
      </c>
      <c r="D15" s="26">
        <v>0</v>
      </c>
      <c r="E15" s="26">
        <v>6</v>
      </c>
      <c r="F15" s="25" t="s">
        <v>90</v>
      </c>
      <c r="G15" s="20" t="s">
        <v>40</v>
      </c>
      <c r="H15" s="20">
        <v>1</v>
      </c>
      <c r="I15" s="20">
        <v>3</v>
      </c>
      <c r="J15" s="20" t="s">
        <v>79</v>
      </c>
      <c r="K15" s="20">
        <v>30</v>
      </c>
      <c r="L15" s="20">
        <v>15</v>
      </c>
      <c r="M15" s="63"/>
      <c r="N15" s="20" t="s">
        <v>47</v>
      </c>
      <c r="O15" s="27" t="s">
        <v>43</v>
      </c>
      <c r="P15" s="69"/>
    </row>
    <row r="16" spans="1:16" ht="16.5" customHeight="1" thickBot="1">
      <c r="A16" s="73"/>
      <c r="B16" s="26"/>
      <c r="C16" s="26"/>
      <c r="D16" s="26"/>
      <c r="E16" s="26"/>
      <c r="F16" s="40"/>
      <c r="G16" s="20"/>
      <c r="H16" s="20"/>
      <c r="I16" s="20"/>
      <c r="J16" s="20"/>
      <c r="K16" s="20"/>
      <c r="L16" s="20"/>
      <c r="M16" s="33"/>
      <c r="N16" s="20"/>
      <c r="O16" s="27"/>
      <c r="P16" s="32"/>
    </row>
    <row r="17" spans="1:16" ht="30" customHeight="1">
      <c r="A17" s="72" t="s">
        <v>50</v>
      </c>
      <c r="B17" s="26"/>
      <c r="C17" s="26"/>
      <c r="D17" s="26"/>
      <c r="E17" s="26"/>
      <c r="F17" s="33"/>
      <c r="G17" s="34"/>
      <c r="H17" s="34"/>
      <c r="I17" s="34"/>
      <c r="J17" s="34"/>
      <c r="K17" s="33"/>
      <c r="L17" s="33"/>
      <c r="M17" s="33"/>
      <c r="N17" s="33"/>
      <c r="O17" s="33"/>
      <c r="P17" s="32"/>
    </row>
    <row r="18" spans="1:16" ht="30" customHeight="1">
      <c r="A18" s="19">
        <v>8</v>
      </c>
      <c r="B18" s="26" t="s">
        <v>40</v>
      </c>
      <c r="C18" s="26">
        <v>5</v>
      </c>
      <c r="D18" s="26">
        <v>0</v>
      </c>
      <c r="E18" s="26">
        <v>7</v>
      </c>
      <c r="F18" s="25" t="s">
        <v>91</v>
      </c>
      <c r="G18" s="20" t="s">
        <v>40</v>
      </c>
      <c r="H18" s="20">
        <v>2</v>
      </c>
      <c r="I18" s="20">
        <v>3</v>
      </c>
      <c r="J18" s="20" t="s">
        <v>79</v>
      </c>
      <c r="K18" s="20">
        <v>30</v>
      </c>
      <c r="L18" s="20">
        <v>15</v>
      </c>
      <c r="M18" s="33"/>
      <c r="N18" s="20" t="s">
        <v>47</v>
      </c>
      <c r="O18" s="20" t="s">
        <v>41</v>
      </c>
      <c r="P18" s="32"/>
    </row>
    <row r="19" spans="1:16" ht="30" customHeight="1">
      <c r="A19" s="19">
        <v>9</v>
      </c>
      <c r="B19" s="26" t="s">
        <v>40</v>
      </c>
      <c r="C19" s="26">
        <v>5</v>
      </c>
      <c r="D19" s="26">
        <v>0</v>
      </c>
      <c r="E19" s="26" t="s">
        <v>74</v>
      </c>
      <c r="F19" s="25" t="s">
        <v>92</v>
      </c>
      <c r="G19" s="20" t="s">
        <v>40</v>
      </c>
      <c r="H19" s="20">
        <v>2</v>
      </c>
      <c r="I19" s="20">
        <v>3</v>
      </c>
      <c r="J19" s="20" t="s">
        <v>79</v>
      </c>
      <c r="K19" s="20">
        <v>30</v>
      </c>
      <c r="L19" s="20">
        <v>15</v>
      </c>
      <c r="M19" s="33"/>
      <c r="N19" s="20" t="s">
        <v>47</v>
      </c>
      <c r="O19" s="20" t="s">
        <v>41</v>
      </c>
      <c r="P19" s="32"/>
    </row>
    <row r="20" spans="1:16" ht="30" customHeight="1">
      <c r="A20" s="19">
        <v>10</v>
      </c>
      <c r="B20" s="26" t="s">
        <v>40</v>
      </c>
      <c r="C20" s="26">
        <v>5</v>
      </c>
      <c r="D20" s="26">
        <v>1</v>
      </c>
      <c r="E20" s="26">
        <v>3</v>
      </c>
      <c r="F20" s="25" t="s">
        <v>93</v>
      </c>
      <c r="G20" s="20" t="s">
        <v>40</v>
      </c>
      <c r="H20" s="20">
        <v>2</v>
      </c>
      <c r="I20" s="20">
        <v>3</v>
      </c>
      <c r="J20" s="20" t="s">
        <v>79</v>
      </c>
      <c r="K20" s="20">
        <v>30</v>
      </c>
      <c r="L20" s="20">
        <v>15</v>
      </c>
      <c r="M20" s="33"/>
      <c r="N20" s="20" t="s">
        <v>47</v>
      </c>
      <c r="O20" s="20" t="s">
        <v>41</v>
      </c>
      <c r="P20" s="32"/>
    </row>
    <row r="21" spans="1:16" ht="30" customHeight="1">
      <c r="A21" s="19">
        <v>11</v>
      </c>
      <c r="B21" s="26" t="s">
        <v>40</v>
      </c>
      <c r="C21" s="26">
        <v>5</v>
      </c>
      <c r="D21" s="26">
        <v>0</v>
      </c>
      <c r="E21" s="26">
        <v>9</v>
      </c>
      <c r="F21" s="25" t="s">
        <v>94</v>
      </c>
      <c r="G21" s="20" t="s">
        <v>40</v>
      </c>
      <c r="H21" s="20">
        <v>2</v>
      </c>
      <c r="I21" s="20">
        <v>2</v>
      </c>
      <c r="J21" s="20" t="s">
        <v>80</v>
      </c>
      <c r="K21" s="20">
        <v>15</v>
      </c>
      <c r="L21" s="20">
        <v>15</v>
      </c>
      <c r="M21" s="33"/>
      <c r="N21" s="20" t="s">
        <v>48</v>
      </c>
      <c r="O21" s="20" t="s">
        <v>43</v>
      </c>
      <c r="P21" s="32"/>
    </row>
    <row r="22" spans="1:16" ht="30" customHeight="1" thickBot="1">
      <c r="A22" s="19">
        <v>12</v>
      </c>
      <c r="B22" s="26" t="s">
        <v>40</v>
      </c>
      <c r="C22" s="26">
        <v>5</v>
      </c>
      <c r="D22" s="26">
        <v>1</v>
      </c>
      <c r="E22" s="26">
        <v>0</v>
      </c>
      <c r="F22" s="25" t="s">
        <v>95</v>
      </c>
      <c r="G22" s="20" t="s">
        <v>40</v>
      </c>
      <c r="H22" s="20">
        <v>2</v>
      </c>
      <c r="I22" s="20">
        <v>2</v>
      </c>
      <c r="J22" s="20" t="s">
        <v>80</v>
      </c>
      <c r="K22" s="20">
        <v>30</v>
      </c>
      <c r="L22" s="20">
        <v>0</v>
      </c>
      <c r="M22" s="33"/>
      <c r="N22" s="20" t="s">
        <v>44</v>
      </c>
      <c r="O22" s="20" t="s">
        <v>43</v>
      </c>
      <c r="P22" s="32"/>
    </row>
    <row r="23" spans="1:16" ht="30" customHeight="1" thickBot="1">
      <c r="A23" s="73"/>
      <c r="B23" s="79"/>
      <c r="C23" s="79"/>
      <c r="D23" s="79"/>
      <c r="E23" s="79"/>
      <c r="F23" s="42"/>
      <c r="G23" s="41"/>
      <c r="H23" s="41"/>
      <c r="I23" s="41"/>
      <c r="J23" s="41"/>
      <c r="K23" s="41"/>
      <c r="L23" s="41"/>
      <c r="M23" s="35"/>
      <c r="N23" s="41"/>
      <c r="O23" s="41"/>
      <c r="P23" s="32"/>
    </row>
    <row r="24" spans="1:16" s="29" customFormat="1" ht="30" customHeight="1">
      <c r="A24" s="73" t="s">
        <v>124</v>
      </c>
      <c r="B24" s="79"/>
      <c r="C24" s="79"/>
      <c r="D24" s="79"/>
      <c r="E24" s="79"/>
      <c r="F24" s="46"/>
      <c r="G24" s="90"/>
      <c r="H24" s="90"/>
      <c r="I24" s="46"/>
      <c r="J24" s="46"/>
      <c r="K24" s="46"/>
      <c r="L24" s="46"/>
      <c r="M24" s="46"/>
      <c r="N24" s="46"/>
      <c r="O24" s="46"/>
      <c r="P24" s="46"/>
    </row>
    <row r="25" spans="1:16" s="29" customFormat="1" ht="30" customHeight="1">
      <c r="A25" s="45">
        <v>1</v>
      </c>
      <c r="B25" s="26" t="s">
        <v>40</v>
      </c>
      <c r="C25" s="26">
        <v>2</v>
      </c>
      <c r="D25" s="26">
        <v>2</v>
      </c>
      <c r="E25" s="26">
        <v>6</v>
      </c>
      <c r="F25" s="61" t="s">
        <v>68</v>
      </c>
      <c r="G25" s="45" t="s">
        <v>42</v>
      </c>
      <c r="H25" s="20">
        <v>1</v>
      </c>
      <c r="I25" s="20">
        <v>2</v>
      </c>
      <c r="J25" s="20" t="s">
        <v>80</v>
      </c>
      <c r="K25" s="20">
        <v>30</v>
      </c>
      <c r="L25" s="20">
        <v>0</v>
      </c>
      <c r="M25" s="62"/>
      <c r="N25" s="20" t="s">
        <v>44</v>
      </c>
      <c r="O25" s="20" t="s">
        <v>43</v>
      </c>
      <c r="P25" s="46"/>
    </row>
    <row r="26" spans="1:16" s="29" customFormat="1" ht="30" customHeight="1">
      <c r="A26" s="45">
        <v>2</v>
      </c>
      <c r="B26" s="26" t="s">
        <v>40</v>
      </c>
      <c r="C26" s="26">
        <v>2</v>
      </c>
      <c r="D26" s="26">
        <v>2</v>
      </c>
      <c r="E26" s="26" t="s">
        <v>126</v>
      </c>
      <c r="F26" s="61" t="s">
        <v>69</v>
      </c>
      <c r="G26" s="45" t="s">
        <v>42</v>
      </c>
      <c r="H26" s="20">
        <v>2</v>
      </c>
      <c r="I26" s="20">
        <v>1</v>
      </c>
      <c r="J26" s="20" t="s">
        <v>97</v>
      </c>
      <c r="K26" s="20">
        <v>0</v>
      </c>
      <c r="L26" s="20">
        <v>15</v>
      </c>
      <c r="M26" s="62"/>
      <c r="N26" s="20" t="s">
        <v>96</v>
      </c>
      <c r="O26" s="20" t="s">
        <v>41</v>
      </c>
      <c r="P26" s="46"/>
    </row>
    <row r="27" spans="1:16" s="29" customFormat="1" ht="30" customHeight="1">
      <c r="A27" s="26">
        <v>3</v>
      </c>
      <c r="B27" s="26" t="s">
        <v>40</v>
      </c>
      <c r="C27" s="26">
        <v>5</v>
      </c>
      <c r="D27" s="26">
        <v>1</v>
      </c>
      <c r="E27" s="26">
        <v>1</v>
      </c>
      <c r="F27" s="25" t="s">
        <v>100</v>
      </c>
      <c r="G27" s="20" t="s">
        <v>42</v>
      </c>
      <c r="H27" s="20">
        <v>2</v>
      </c>
      <c r="I27" s="20">
        <v>2</v>
      </c>
      <c r="J27" s="20" t="s">
        <v>80</v>
      </c>
      <c r="K27" s="20">
        <v>15</v>
      </c>
      <c r="L27" s="20">
        <v>15</v>
      </c>
      <c r="M27" s="33"/>
      <c r="N27" s="20" t="s">
        <v>48</v>
      </c>
      <c r="O27" s="20" t="s">
        <v>43</v>
      </c>
      <c r="P27" s="46"/>
    </row>
    <row r="28" spans="1:16" s="29" customFormat="1" ht="30" customHeight="1">
      <c r="A28" s="26">
        <v>4</v>
      </c>
      <c r="B28" s="26" t="s">
        <v>40</v>
      </c>
      <c r="C28" s="26">
        <v>5</v>
      </c>
      <c r="D28" s="26">
        <v>1</v>
      </c>
      <c r="E28" s="26">
        <v>2</v>
      </c>
      <c r="F28" s="25" t="s">
        <v>101</v>
      </c>
      <c r="G28" s="20" t="s">
        <v>42</v>
      </c>
      <c r="H28" s="20">
        <v>2</v>
      </c>
      <c r="I28" s="20">
        <v>2</v>
      </c>
      <c r="J28" s="20" t="s">
        <v>80</v>
      </c>
      <c r="K28" s="20">
        <v>30</v>
      </c>
      <c r="L28" s="20">
        <v>0</v>
      </c>
      <c r="M28" s="33"/>
      <c r="N28" s="20" t="s">
        <v>44</v>
      </c>
      <c r="O28" s="20" t="s">
        <v>43</v>
      </c>
      <c r="P28" s="46"/>
    </row>
    <row r="29" spans="1:16" s="68" customFormat="1" ht="30" customHeight="1">
      <c r="A29" s="26">
        <v>5</v>
      </c>
      <c r="B29" s="26" t="s">
        <v>42</v>
      </c>
      <c r="C29" s="26"/>
      <c r="D29" s="26"/>
      <c r="E29" s="26"/>
      <c r="F29" s="25" t="s">
        <v>98</v>
      </c>
      <c r="G29" s="20" t="s">
        <v>42</v>
      </c>
      <c r="H29" s="20">
        <v>2</v>
      </c>
      <c r="I29" s="20">
        <v>2</v>
      </c>
      <c r="J29" s="20" t="s">
        <v>80</v>
      </c>
      <c r="K29" s="20">
        <v>30</v>
      </c>
      <c r="L29" s="20">
        <v>0</v>
      </c>
      <c r="M29" s="33"/>
      <c r="N29" s="20" t="s">
        <v>44</v>
      </c>
      <c r="O29" s="20" t="s">
        <v>43</v>
      </c>
      <c r="P29" s="81"/>
    </row>
    <row r="30" spans="1:16" s="68" customFormat="1" ht="30" customHeight="1">
      <c r="A30" s="26">
        <v>6</v>
      </c>
      <c r="B30" s="26" t="s">
        <v>42</v>
      </c>
      <c r="C30" s="26">
        <v>2</v>
      </c>
      <c r="D30" s="26">
        <v>5</v>
      </c>
      <c r="E30" s="26">
        <v>3</v>
      </c>
      <c r="F30" s="25" t="s">
        <v>99</v>
      </c>
      <c r="G30" s="20" t="s">
        <v>42</v>
      </c>
      <c r="H30" s="20">
        <v>2</v>
      </c>
      <c r="I30" s="20">
        <v>2</v>
      </c>
      <c r="J30" s="20" t="s">
        <v>80</v>
      </c>
      <c r="K30" s="20">
        <v>30</v>
      </c>
      <c r="L30" s="20">
        <v>0</v>
      </c>
      <c r="M30" s="33"/>
      <c r="N30" s="20" t="s">
        <v>44</v>
      </c>
      <c r="O30" s="20" t="s">
        <v>43</v>
      </c>
      <c r="P30" s="81"/>
    </row>
    <row r="31" spans="1:16" s="68" customFormat="1" ht="30" customHeight="1">
      <c r="A31" s="85" t="s">
        <v>102</v>
      </c>
      <c r="B31" s="79"/>
      <c r="C31" s="79"/>
      <c r="D31" s="79"/>
      <c r="E31" s="79"/>
      <c r="F31" s="35"/>
      <c r="G31" s="36"/>
      <c r="H31" s="36"/>
      <c r="I31" s="35"/>
      <c r="J31" s="35"/>
      <c r="K31" s="35"/>
      <c r="L31" s="35"/>
      <c r="M31" s="35"/>
      <c r="N31" s="35"/>
      <c r="O31" s="41"/>
      <c r="P31" s="81"/>
    </row>
    <row r="32" spans="1:16" ht="30" customHeight="1">
      <c r="A32" s="85"/>
      <c r="B32" s="79"/>
      <c r="C32" s="79"/>
      <c r="D32" s="79"/>
      <c r="E32" s="79"/>
      <c r="F32" s="104" t="s">
        <v>103</v>
      </c>
      <c r="G32" s="104"/>
      <c r="H32" s="104"/>
      <c r="I32" s="104"/>
      <c r="J32" s="104"/>
      <c r="K32" s="104"/>
      <c r="L32" s="104"/>
      <c r="M32" s="104"/>
      <c r="N32" s="104"/>
      <c r="O32" s="104"/>
      <c r="P32" s="37"/>
    </row>
    <row r="33" spans="1:15" ht="30" customHeight="1">
      <c r="A33" s="26">
        <v>1</v>
      </c>
      <c r="B33" s="26" t="s">
        <v>40</v>
      </c>
      <c r="C33" s="26">
        <v>0</v>
      </c>
      <c r="D33" s="26">
        <v>3</v>
      </c>
      <c r="E33" s="26">
        <v>4</v>
      </c>
      <c r="F33" s="86" t="s">
        <v>113</v>
      </c>
      <c r="G33" s="26" t="s">
        <v>105</v>
      </c>
      <c r="H33" s="26">
        <v>1</v>
      </c>
      <c r="I33" s="26">
        <v>3</v>
      </c>
      <c r="J33" s="26" t="s">
        <v>110</v>
      </c>
      <c r="K33" s="26">
        <v>30</v>
      </c>
      <c r="L33" s="26">
        <v>0</v>
      </c>
      <c r="M33" s="26"/>
      <c r="N33" s="26" t="s">
        <v>44</v>
      </c>
      <c r="O33" s="26" t="s">
        <v>42</v>
      </c>
    </row>
    <row r="34" spans="1:15" ht="30" customHeight="1">
      <c r="A34" s="26">
        <v>2</v>
      </c>
      <c r="B34" s="26" t="s">
        <v>40</v>
      </c>
      <c r="C34" s="26"/>
      <c r="D34" s="26"/>
      <c r="E34" s="26"/>
      <c r="F34" s="86" t="s">
        <v>114</v>
      </c>
      <c r="G34" s="20" t="s">
        <v>105</v>
      </c>
      <c r="H34" s="20">
        <v>1</v>
      </c>
      <c r="I34" s="20">
        <v>3</v>
      </c>
      <c r="J34" s="20" t="s">
        <v>110</v>
      </c>
      <c r="K34" s="20">
        <v>15</v>
      </c>
      <c r="L34" s="20">
        <v>15</v>
      </c>
      <c r="M34" s="33"/>
      <c r="N34" s="20" t="s">
        <v>48</v>
      </c>
      <c r="O34" s="20" t="s">
        <v>42</v>
      </c>
    </row>
    <row r="35" spans="1:15" ht="30" customHeight="1">
      <c r="A35" s="26">
        <v>3</v>
      </c>
      <c r="B35" s="26" t="s">
        <v>40</v>
      </c>
      <c r="C35" s="26">
        <v>0</v>
      </c>
      <c r="D35" s="26">
        <v>3</v>
      </c>
      <c r="E35" s="26">
        <v>3</v>
      </c>
      <c r="F35" s="86" t="s">
        <v>115</v>
      </c>
      <c r="G35" s="20" t="s">
        <v>105</v>
      </c>
      <c r="H35" s="20">
        <v>1</v>
      </c>
      <c r="I35" s="20">
        <v>5</v>
      </c>
      <c r="J35" s="20" t="s">
        <v>116</v>
      </c>
      <c r="K35" s="20">
        <v>30</v>
      </c>
      <c r="L35" s="20">
        <v>30</v>
      </c>
      <c r="M35" s="33"/>
      <c r="N35" s="20" t="s">
        <v>117</v>
      </c>
      <c r="O35" s="20" t="s">
        <v>43</v>
      </c>
    </row>
    <row r="36" spans="1:22" ht="30" customHeight="1">
      <c r="A36" s="45">
        <v>4</v>
      </c>
      <c r="B36" s="26" t="s">
        <v>40</v>
      </c>
      <c r="C36" s="26"/>
      <c r="D36" s="26"/>
      <c r="E36" s="26"/>
      <c r="F36" s="86" t="s">
        <v>104</v>
      </c>
      <c r="G36" s="45" t="s">
        <v>105</v>
      </c>
      <c r="H36" s="20">
        <v>2</v>
      </c>
      <c r="I36" s="20">
        <v>3</v>
      </c>
      <c r="J36" s="20" t="s">
        <v>79</v>
      </c>
      <c r="K36" s="20">
        <v>30</v>
      </c>
      <c r="L36" s="20">
        <v>15</v>
      </c>
      <c r="M36" s="62"/>
      <c r="N36" s="20" t="s">
        <v>47</v>
      </c>
      <c r="O36" s="20" t="s">
        <v>41</v>
      </c>
      <c r="P36" s="60"/>
      <c r="Q36" s="28"/>
      <c r="R36" s="28"/>
      <c r="S36" s="1"/>
      <c r="T36" s="1"/>
      <c r="U36" s="1"/>
      <c r="V36" s="1"/>
    </row>
    <row r="37" spans="1:22" ht="45" customHeight="1">
      <c r="A37" s="45">
        <v>5</v>
      </c>
      <c r="B37" s="26" t="s">
        <v>40</v>
      </c>
      <c r="C37" s="26"/>
      <c r="D37" s="26"/>
      <c r="E37" s="26"/>
      <c r="F37" s="86" t="s">
        <v>106</v>
      </c>
      <c r="G37" s="45" t="s">
        <v>105</v>
      </c>
      <c r="H37" s="20">
        <v>2</v>
      </c>
      <c r="I37" s="20">
        <v>3</v>
      </c>
      <c r="J37" s="20" t="s">
        <v>79</v>
      </c>
      <c r="K37" s="20">
        <v>30</v>
      </c>
      <c r="L37" s="20">
        <v>15</v>
      </c>
      <c r="M37" s="62"/>
      <c r="N37" s="20" t="s">
        <v>47</v>
      </c>
      <c r="O37" s="20" t="s">
        <v>42</v>
      </c>
      <c r="P37" s="60"/>
      <c r="Q37" s="28"/>
      <c r="R37" s="28"/>
      <c r="S37" s="1"/>
      <c r="T37" s="1"/>
      <c r="U37" s="1"/>
      <c r="V37" s="1"/>
    </row>
    <row r="38" spans="1:16" ht="30" customHeight="1">
      <c r="A38" s="26">
        <v>6</v>
      </c>
      <c r="B38" s="26" t="s">
        <v>40</v>
      </c>
      <c r="C38" s="26">
        <v>0</v>
      </c>
      <c r="D38" s="26">
        <v>3</v>
      </c>
      <c r="E38" s="26">
        <v>6</v>
      </c>
      <c r="F38" s="86" t="s">
        <v>107</v>
      </c>
      <c r="G38" s="20" t="s">
        <v>105</v>
      </c>
      <c r="H38" s="20">
        <v>2</v>
      </c>
      <c r="I38" s="20">
        <v>4</v>
      </c>
      <c r="J38" s="20" t="s">
        <v>82</v>
      </c>
      <c r="K38" s="20">
        <v>45</v>
      </c>
      <c r="L38" s="20">
        <v>0</v>
      </c>
      <c r="M38" s="33"/>
      <c r="N38" s="20" t="s">
        <v>108</v>
      </c>
      <c r="O38" s="20" t="s">
        <v>42</v>
      </c>
      <c r="P38" s="37"/>
    </row>
    <row r="39" spans="1:16" ht="30" customHeight="1">
      <c r="A39" s="26">
        <v>7</v>
      </c>
      <c r="B39" s="26" t="s">
        <v>40</v>
      </c>
      <c r="C39" s="26">
        <v>0</v>
      </c>
      <c r="D39" s="26">
        <v>3</v>
      </c>
      <c r="E39" s="26">
        <v>7</v>
      </c>
      <c r="F39" s="86" t="s">
        <v>109</v>
      </c>
      <c r="G39" s="20" t="s">
        <v>105</v>
      </c>
      <c r="H39" s="20">
        <v>2</v>
      </c>
      <c r="I39" s="20">
        <v>3</v>
      </c>
      <c r="J39" s="20" t="s">
        <v>110</v>
      </c>
      <c r="K39" s="20">
        <v>30</v>
      </c>
      <c r="L39" s="20">
        <v>0</v>
      </c>
      <c r="M39" s="33"/>
      <c r="N39" s="20" t="s">
        <v>44</v>
      </c>
      <c r="O39" s="20" t="s">
        <v>42</v>
      </c>
      <c r="P39" s="37"/>
    </row>
    <row r="40" spans="1:15" ht="30" customHeight="1">
      <c r="A40" s="26">
        <v>8</v>
      </c>
      <c r="B40" s="26" t="s">
        <v>42</v>
      </c>
      <c r="C40" s="26">
        <v>0</v>
      </c>
      <c r="D40" s="26">
        <v>0</v>
      </c>
      <c r="E40" s="26">
        <v>2</v>
      </c>
      <c r="F40" s="86" t="s">
        <v>111</v>
      </c>
      <c r="G40" s="20" t="s">
        <v>105</v>
      </c>
      <c r="H40" s="20">
        <v>2</v>
      </c>
      <c r="I40" s="20">
        <v>2</v>
      </c>
      <c r="J40" s="20" t="s">
        <v>80</v>
      </c>
      <c r="K40" s="20">
        <v>30</v>
      </c>
      <c r="L40" s="20">
        <v>0</v>
      </c>
      <c r="M40" s="33"/>
      <c r="N40" s="20" t="s">
        <v>44</v>
      </c>
      <c r="O40" s="20" t="s">
        <v>43</v>
      </c>
    </row>
    <row r="41" spans="1:15" ht="30" customHeight="1">
      <c r="A41" s="26">
        <v>9</v>
      </c>
      <c r="B41" s="26" t="s">
        <v>42</v>
      </c>
      <c r="C41" s="26">
        <v>0</v>
      </c>
      <c r="D41" s="26">
        <v>1</v>
      </c>
      <c r="E41" s="26">
        <v>0</v>
      </c>
      <c r="F41" s="86" t="s">
        <v>112</v>
      </c>
      <c r="G41" s="20" t="s">
        <v>105</v>
      </c>
      <c r="H41" s="20">
        <v>2</v>
      </c>
      <c r="I41" s="20">
        <v>2</v>
      </c>
      <c r="J41" s="20" t="s">
        <v>80</v>
      </c>
      <c r="K41" s="20">
        <v>30</v>
      </c>
      <c r="L41" s="20">
        <v>0</v>
      </c>
      <c r="M41" s="33"/>
      <c r="N41" s="20" t="s">
        <v>44</v>
      </c>
      <c r="O41" s="20" t="s">
        <v>43</v>
      </c>
    </row>
    <row r="42" spans="1:16" s="88" customFormat="1" ht="30" customHeight="1">
      <c r="A42" s="79"/>
      <c r="B42" s="79"/>
      <c r="C42" s="79"/>
      <c r="D42" s="79"/>
      <c r="E42" s="79"/>
      <c r="F42" s="87"/>
      <c r="G42" s="79"/>
      <c r="H42" s="79"/>
      <c r="I42" s="79"/>
      <c r="J42" s="79"/>
      <c r="K42" s="79"/>
      <c r="L42" s="79"/>
      <c r="M42" s="79"/>
      <c r="N42" s="79"/>
      <c r="O42" s="79"/>
      <c r="P42" s="37"/>
    </row>
    <row r="43" spans="1:15" ht="72.75" customHeight="1" thickBot="1">
      <c r="A43" s="44" t="s">
        <v>61</v>
      </c>
      <c r="B43" s="79"/>
      <c r="C43" s="79"/>
      <c r="D43" s="79"/>
      <c r="E43" s="79"/>
      <c r="F43" s="39"/>
      <c r="G43" s="38"/>
      <c r="H43" s="38"/>
      <c r="I43" s="38"/>
      <c r="J43" s="38"/>
      <c r="K43" s="38"/>
      <c r="L43" s="38"/>
      <c r="M43" s="38"/>
      <c r="N43" s="38"/>
      <c r="O43" s="37"/>
    </row>
    <row r="44" spans="1:16" ht="50.25" thickBot="1">
      <c r="A44" s="74" t="s">
        <v>0</v>
      </c>
      <c r="B44" s="116" t="s">
        <v>54</v>
      </c>
      <c r="C44" s="116"/>
      <c r="D44" s="116"/>
      <c r="E44" s="116"/>
      <c r="F44" s="117" t="s">
        <v>55</v>
      </c>
      <c r="G44" s="117"/>
      <c r="H44" s="117"/>
      <c r="I44" s="43" t="s">
        <v>56</v>
      </c>
      <c r="J44" s="43" t="s">
        <v>57</v>
      </c>
      <c r="K44" s="43" t="s">
        <v>10</v>
      </c>
      <c r="L44" s="43" t="s">
        <v>58</v>
      </c>
      <c r="M44" s="43" t="s">
        <v>59</v>
      </c>
      <c r="N44" s="43" t="s">
        <v>60</v>
      </c>
      <c r="O44" s="28"/>
      <c r="P44" s="37"/>
    </row>
    <row r="45" spans="1:16" ht="15" thickBot="1">
      <c r="A45" s="74"/>
      <c r="B45" s="116"/>
      <c r="C45" s="116"/>
      <c r="D45" s="116"/>
      <c r="E45" s="116"/>
      <c r="F45" s="117" t="s">
        <v>118</v>
      </c>
      <c r="G45" s="117"/>
      <c r="H45" s="117"/>
      <c r="I45" s="89" t="s">
        <v>40</v>
      </c>
      <c r="J45" s="89" t="s">
        <v>119</v>
      </c>
      <c r="K45" s="89">
        <v>5</v>
      </c>
      <c r="L45" s="43"/>
      <c r="M45" s="89">
        <v>150</v>
      </c>
      <c r="N45" s="89" t="s">
        <v>41</v>
      </c>
      <c r="O45" s="28"/>
      <c r="P45" s="37"/>
    </row>
    <row r="46" spans="1:22" ht="75" customHeight="1" thickBot="1">
      <c r="A46" s="118" t="s">
        <v>120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20"/>
      <c r="O46" s="28"/>
      <c r="P46" s="60"/>
      <c r="Q46" s="28"/>
      <c r="R46" s="28"/>
      <c r="S46" s="1"/>
      <c r="T46" s="1"/>
      <c r="U46" s="1"/>
      <c r="V46" s="1"/>
    </row>
    <row r="47" spans="1:16" ht="66" customHeight="1" thickBot="1">
      <c r="A47" s="75" t="s">
        <v>15</v>
      </c>
      <c r="P47" s="37"/>
    </row>
    <row r="48" spans="1:16" ht="41.25" thickBot="1">
      <c r="A48" s="121" t="s">
        <v>11</v>
      </c>
      <c r="B48" s="122"/>
      <c r="C48" s="122"/>
      <c r="D48" s="122"/>
      <c r="E48" s="122"/>
      <c r="F48" s="122"/>
      <c r="G48" s="123"/>
      <c r="H48" s="12" t="s">
        <v>10</v>
      </c>
      <c r="I48" s="124" t="s">
        <v>12</v>
      </c>
      <c r="J48" s="125"/>
      <c r="K48" s="124" t="s">
        <v>13</v>
      </c>
      <c r="L48" s="126"/>
      <c r="M48" s="21"/>
      <c r="N48" s="16"/>
      <c r="P48" s="37"/>
    </row>
    <row r="49" spans="1:13" ht="15" customHeight="1" thickBot="1">
      <c r="A49" s="133" t="s">
        <v>66</v>
      </c>
      <c r="B49" s="134"/>
      <c r="C49" s="134"/>
      <c r="D49" s="134"/>
      <c r="E49" s="134"/>
      <c r="F49" s="134"/>
      <c r="G49" s="135"/>
      <c r="H49" s="24"/>
      <c r="I49" s="130"/>
      <c r="J49" s="131"/>
      <c r="K49" s="130"/>
      <c r="L49" s="132"/>
      <c r="M49" s="37"/>
    </row>
    <row r="50" spans="1:13" ht="15" customHeight="1" thickBot="1">
      <c r="A50" s="127" t="s">
        <v>70</v>
      </c>
      <c r="B50" s="128"/>
      <c r="C50" s="128"/>
      <c r="D50" s="128"/>
      <c r="E50" s="128"/>
      <c r="F50" s="128"/>
      <c r="G50" s="129"/>
      <c r="H50" s="24">
        <v>15</v>
      </c>
      <c r="I50" s="130" t="s">
        <v>51</v>
      </c>
      <c r="J50" s="136"/>
      <c r="K50" s="130" t="s">
        <v>52</v>
      </c>
      <c r="L50" s="132"/>
      <c r="M50" s="37"/>
    </row>
    <row r="51" spans="1:13" ht="15" customHeight="1" thickBot="1">
      <c r="A51" s="127" t="s">
        <v>71</v>
      </c>
      <c r="B51" s="128"/>
      <c r="C51" s="128"/>
      <c r="D51" s="128"/>
      <c r="E51" s="128"/>
      <c r="F51" s="128"/>
      <c r="G51" s="129"/>
      <c r="H51" s="24">
        <v>15</v>
      </c>
      <c r="I51" s="130" t="s">
        <v>51</v>
      </c>
      <c r="J51" s="131"/>
      <c r="K51" s="130" t="s">
        <v>52</v>
      </c>
      <c r="L51" s="132"/>
      <c r="M51" s="37"/>
    </row>
    <row r="54" ht="15">
      <c r="A54" s="91" t="s">
        <v>125</v>
      </c>
    </row>
    <row r="55" ht="15">
      <c r="F55" s="6" t="s">
        <v>53</v>
      </c>
    </row>
  </sheetData>
  <sheetProtection/>
  <mergeCells count="32">
    <mergeCell ref="A51:G51"/>
    <mergeCell ref="I51:J51"/>
    <mergeCell ref="K51:L51"/>
    <mergeCell ref="A49:G49"/>
    <mergeCell ref="I49:J49"/>
    <mergeCell ref="K49:L49"/>
    <mergeCell ref="A50:G50"/>
    <mergeCell ref="I50:J50"/>
    <mergeCell ref="K50:L50"/>
    <mergeCell ref="B44:E44"/>
    <mergeCell ref="F44:H44"/>
    <mergeCell ref="A46:N46"/>
    <mergeCell ref="A48:G48"/>
    <mergeCell ref="I48:J48"/>
    <mergeCell ref="K48:L48"/>
    <mergeCell ref="B45:E45"/>
    <mergeCell ref="F45:H45"/>
    <mergeCell ref="B7:E7"/>
    <mergeCell ref="F32:O32"/>
    <mergeCell ref="G5:G6"/>
    <mergeCell ref="I5:I6"/>
    <mergeCell ref="J5:M5"/>
    <mergeCell ref="B5:E6"/>
    <mergeCell ref="A5:A6"/>
    <mergeCell ref="F3:O3"/>
    <mergeCell ref="F2:O2"/>
    <mergeCell ref="A4:E4"/>
    <mergeCell ref="F4:O4"/>
    <mergeCell ref="O5:O6"/>
    <mergeCell ref="F5:F6"/>
    <mergeCell ref="H5:H6"/>
    <mergeCell ref="N5:N6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1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15.28125" style="0" customWidth="1"/>
    <col min="2" max="2" width="6.00390625" style="0" customWidth="1"/>
    <col min="3" max="3" width="3.7109375" style="0" bestFit="1" customWidth="1"/>
    <col min="4" max="4" width="4.57421875" style="0" bestFit="1" customWidth="1"/>
    <col min="5" max="5" width="5.8515625" style="0" customWidth="1"/>
    <col min="6" max="6" width="3.7109375" style="0" bestFit="1" customWidth="1"/>
    <col min="7" max="7" width="4.00390625" style="0" bestFit="1" customWidth="1"/>
    <col min="8" max="8" width="4.28125" style="0" customWidth="1"/>
    <col min="9" max="9" width="3.28125" style="0" customWidth="1"/>
    <col min="10" max="10" width="2.57421875" style="0" customWidth="1"/>
    <col min="11" max="11" width="4.57421875" style="0" customWidth="1"/>
    <col min="12" max="12" width="3.28125" style="0" customWidth="1"/>
    <col min="13" max="13" width="3.00390625" style="0" customWidth="1"/>
    <col min="14" max="14" width="4.7109375" style="0" customWidth="1"/>
    <col min="15" max="15" width="3.28125" style="0" customWidth="1"/>
    <col min="16" max="16" width="2.28125" style="0" customWidth="1"/>
    <col min="17" max="18" width="3.28125" style="0" customWidth="1"/>
    <col min="19" max="19" width="2.7109375" style="0" customWidth="1"/>
    <col min="20" max="27" width="3.28125" style="0" customWidth="1"/>
    <col min="28" max="28" width="4.57421875" style="0" bestFit="1" customWidth="1"/>
    <col min="29" max="29" width="6.28125" style="0" customWidth="1"/>
    <col min="30" max="31" width="4.7109375" style="0" customWidth="1"/>
  </cols>
  <sheetData>
    <row r="1" spans="1:31" ht="15">
      <c r="A1" s="145" t="s">
        <v>35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</row>
    <row r="2" spans="1:31" ht="15">
      <c r="A2" s="146" t="s">
        <v>33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</row>
    <row r="3" spans="1:31" ht="12.75">
      <c r="A3" s="150" t="s">
        <v>62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</row>
    <row r="4" spans="1:31" ht="13.5" thickBot="1">
      <c r="A4" s="152" t="s">
        <v>77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</row>
    <row r="5" spans="1:31" ht="15.75" thickBot="1">
      <c r="A5" s="169" t="s">
        <v>37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1"/>
    </row>
    <row r="6" spans="1:31" ht="15.75" customHeight="1" thickBot="1">
      <c r="A6" s="137" t="s">
        <v>17</v>
      </c>
      <c r="B6" s="147" t="s">
        <v>19</v>
      </c>
      <c r="C6" s="148"/>
      <c r="D6" s="149"/>
      <c r="E6" s="147" t="s">
        <v>63</v>
      </c>
      <c r="F6" s="148"/>
      <c r="G6" s="149"/>
      <c r="H6" s="147" t="s">
        <v>20</v>
      </c>
      <c r="I6" s="167"/>
      <c r="J6" s="168"/>
      <c r="K6" s="147" t="s">
        <v>21</v>
      </c>
      <c r="L6" s="148"/>
      <c r="M6" s="149"/>
      <c r="N6" s="147" t="s">
        <v>22</v>
      </c>
      <c r="O6" s="148"/>
      <c r="P6" s="149"/>
      <c r="Q6" s="147" t="s">
        <v>23</v>
      </c>
      <c r="R6" s="148"/>
      <c r="S6" s="149"/>
      <c r="T6" s="147" t="s">
        <v>24</v>
      </c>
      <c r="U6" s="148"/>
      <c r="V6" s="149"/>
      <c r="W6" s="147" t="s">
        <v>25</v>
      </c>
      <c r="X6" s="148"/>
      <c r="Y6" s="149"/>
      <c r="Z6" s="147" t="s">
        <v>26</v>
      </c>
      <c r="AA6" s="148"/>
      <c r="AB6" s="149"/>
      <c r="AC6" s="153" t="s">
        <v>18</v>
      </c>
      <c r="AD6" s="154"/>
      <c r="AE6" s="155"/>
    </row>
    <row r="7" spans="1:31" ht="80.25" customHeight="1" thickBot="1">
      <c r="A7" s="138"/>
      <c r="B7" s="9" t="s">
        <v>27</v>
      </c>
      <c r="C7" s="10" t="s">
        <v>1</v>
      </c>
      <c r="D7" s="11" t="s">
        <v>30</v>
      </c>
      <c r="E7" s="9" t="s">
        <v>27</v>
      </c>
      <c r="F7" s="10" t="s">
        <v>1</v>
      </c>
      <c r="G7" s="11" t="s">
        <v>30</v>
      </c>
      <c r="H7" s="9" t="s">
        <v>27</v>
      </c>
      <c r="I7" s="10" t="s">
        <v>1</v>
      </c>
      <c r="J7" s="11" t="s">
        <v>30</v>
      </c>
      <c r="K7" s="9" t="s">
        <v>27</v>
      </c>
      <c r="L7" s="10" t="s">
        <v>1</v>
      </c>
      <c r="M7" s="11" t="s">
        <v>30</v>
      </c>
      <c r="N7" s="9" t="s">
        <v>27</v>
      </c>
      <c r="O7" s="10" t="s">
        <v>1</v>
      </c>
      <c r="P7" s="11" t="s">
        <v>30</v>
      </c>
      <c r="Q7" s="9" t="s">
        <v>27</v>
      </c>
      <c r="R7" s="10" t="s">
        <v>1</v>
      </c>
      <c r="S7" s="11" t="s">
        <v>30</v>
      </c>
      <c r="T7" s="9" t="s">
        <v>27</v>
      </c>
      <c r="U7" s="10" t="s">
        <v>1</v>
      </c>
      <c r="V7" s="11" t="s">
        <v>30</v>
      </c>
      <c r="W7" s="9" t="s">
        <v>27</v>
      </c>
      <c r="X7" s="10" t="s">
        <v>1</v>
      </c>
      <c r="Y7" s="11" t="s">
        <v>30</v>
      </c>
      <c r="Z7" s="9" t="s">
        <v>27</v>
      </c>
      <c r="AA7" s="10" t="s">
        <v>1</v>
      </c>
      <c r="AB7" s="11" t="s">
        <v>30</v>
      </c>
      <c r="AC7" s="9" t="s">
        <v>27</v>
      </c>
      <c r="AD7" s="10" t="s">
        <v>1</v>
      </c>
      <c r="AE7" s="11" t="s">
        <v>30</v>
      </c>
    </row>
    <row r="8" spans="1:31" ht="24" customHeight="1" thickBot="1">
      <c r="A8" s="53" t="s">
        <v>3</v>
      </c>
      <c r="B8" s="56">
        <f>C8*30</f>
        <v>810</v>
      </c>
      <c r="C8" s="50">
        <v>27</v>
      </c>
      <c r="D8" s="57">
        <v>7</v>
      </c>
      <c r="E8" s="56">
        <f>F8*30</f>
        <v>390</v>
      </c>
      <c r="F8" s="50">
        <v>13</v>
      </c>
      <c r="G8" s="57">
        <v>5</v>
      </c>
      <c r="H8" s="58"/>
      <c r="I8" s="50"/>
      <c r="J8" s="57"/>
      <c r="K8" s="56"/>
      <c r="L8" s="50"/>
      <c r="M8" s="57"/>
      <c r="N8" s="56"/>
      <c r="O8" s="50"/>
      <c r="P8" s="57"/>
      <c r="Q8" s="56"/>
      <c r="R8" s="50"/>
      <c r="S8" s="57"/>
      <c r="T8" s="56"/>
      <c r="U8" s="50"/>
      <c r="V8" s="57"/>
      <c r="W8" s="56"/>
      <c r="X8" s="50"/>
      <c r="Y8" s="57"/>
      <c r="Z8" s="56"/>
      <c r="AA8" s="50"/>
      <c r="AB8" s="57"/>
      <c r="AC8" s="59">
        <f aca="true" t="shared" si="0" ref="AC8:AE11">B8+E8</f>
        <v>1200</v>
      </c>
      <c r="AD8" s="51">
        <f t="shared" si="0"/>
        <v>40</v>
      </c>
      <c r="AE8" s="52">
        <f t="shared" si="0"/>
        <v>12</v>
      </c>
    </row>
    <row r="9" spans="1:31" ht="22.5" customHeight="1" thickBot="1">
      <c r="A9" s="54" t="s">
        <v>29</v>
      </c>
      <c r="B9" s="56">
        <f>C9*30</f>
        <v>30</v>
      </c>
      <c r="C9" s="50">
        <v>1</v>
      </c>
      <c r="D9" s="57">
        <v>1</v>
      </c>
      <c r="E9" s="56">
        <f>F9*30</f>
        <v>120</v>
      </c>
      <c r="F9" s="50">
        <v>4</v>
      </c>
      <c r="G9" s="57">
        <v>2</v>
      </c>
      <c r="H9" s="56"/>
      <c r="I9" s="50"/>
      <c r="J9" s="57"/>
      <c r="K9" s="56"/>
      <c r="L9" s="50"/>
      <c r="M9" s="57"/>
      <c r="N9" s="56"/>
      <c r="O9" s="50"/>
      <c r="P9" s="57"/>
      <c r="Q9" s="56"/>
      <c r="R9" s="50"/>
      <c r="S9" s="57"/>
      <c r="T9" s="56"/>
      <c r="U9" s="50"/>
      <c r="V9" s="57"/>
      <c r="W9" s="56"/>
      <c r="X9" s="50"/>
      <c r="Y9" s="57"/>
      <c r="Z9" s="56"/>
      <c r="AA9" s="50"/>
      <c r="AB9" s="57"/>
      <c r="AC9" s="59">
        <f t="shared" si="0"/>
        <v>150</v>
      </c>
      <c r="AD9" s="51">
        <f t="shared" si="0"/>
        <v>5</v>
      </c>
      <c r="AE9" s="52">
        <f t="shared" si="0"/>
        <v>3</v>
      </c>
    </row>
    <row r="10" spans="1:31" ht="22.5" customHeight="1" thickBot="1">
      <c r="A10" s="54" t="s">
        <v>28</v>
      </c>
      <c r="B10" s="56">
        <f>C10*30</f>
        <v>60</v>
      </c>
      <c r="C10" s="50">
        <v>2</v>
      </c>
      <c r="D10" s="57">
        <v>0</v>
      </c>
      <c r="E10" s="56">
        <f>F10*30</f>
        <v>90</v>
      </c>
      <c r="F10" s="50">
        <v>3</v>
      </c>
      <c r="G10" s="57">
        <v>1</v>
      </c>
      <c r="H10" s="56"/>
      <c r="I10" s="50"/>
      <c r="J10" s="57"/>
      <c r="K10" s="56"/>
      <c r="L10" s="50"/>
      <c r="M10" s="57"/>
      <c r="N10" s="56"/>
      <c r="O10" s="50"/>
      <c r="P10" s="57"/>
      <c r="Q10" s="56"/>
      <c r="R10" s="50"/>
      <c r="S10" s="57"/>
      <c r="T10" s="56"/>
      <c r="U10" s="50"/>
      <c r="V10" s="57"/>
      <c r="W10" s="56"/>
      <c r="X10" s="50"/>
      <c r="Y10" s="57"/>
      <c r="Z10" s="56"/>
      <c r="AA10" s="50"/>
      <c r="AB10" s="57"/>
      <c r="AC10" s="59">
        <f t="shared" si="0"/>
        <v>150</v>
      </c>
      <c r="AD10" s="51">
        <f t="shared" si="0"/>
        <v>5</v>
      </c>
      <c r="AE10" s="52">
        <f t="shared" si="0"/>
        <v>1</v>
      </c>
    </row>
    <row r="11" spans="1:31" ht="30" customHeight="1" thickBot="1">
      <c r="A11" s="55" t="s">
        <v>83</v>
      </c>
      <c r="B11" s="82" t="s">
        <v>121</v>
      </c>
      <c r="C11" s="50">
        <v>30</v>
      </c>
      <c r="D11" s="57">
        <v>8</v>
      </c>
      <c r="E11" s="83" t="s">
        <v>122</v>
      </c>
      <c r="F11" s="50">
        <v>20</v>
      </c>
      <c r="G11" s="57">
        <v>8</v>
      </c>
      <c r="H11" s="58"/>
      <c r="I11" s="50"/>
      <c r="J11" s="57"/>
      <c r="K11" s="56"/>
      <c r="L11" s="51"/>
      <c r="M11" s="52"/>
      <c r="N11" s="56"/>
      <c r="O11" s="50"/>
      <c r="P11" s="57"/>
      <c r="Q11" s="59"/>
      <c r="R11" s="51"/>
      <c r="S11" s="52"/>
      <c r="T11" s="59"/>
      <c r="U11" s="51"/>
      <c r="V11" s="52"/>
      <c r="W11" s="59"/>
      <c r="X11" s="51"/>
      <c r="Y11" s="52"/>
      <c r="Z11" s="59"/>
      <c r="AA11" s="51"/>
      <c r="AB11" s="52"/>
      <c r="AC11" s="84" t="s">
        <v>123</v>
      </c>
      <c r="AD11" s="51">
        <f t="shared" si="0"/>
        <v>50</v>
      </c>
      <c r="AE11" s="52">
        <f t="shared" si="0"/>
        <v>16</v>
      </c>
    </row>
    <row r="12" ht="13.5" thickBot="1"/>
    <row r="13" spans="1:28" s="29" customFormat="1" ht="50.25" customHeight="1" thickBot="1">
      <c r="A13" s="175" t="s">
        <v>11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61" t="s">
        <v>10</v>
      </c>
      <c r="R13" s="141"/>
      <c r="S13" s="141"/>
      <c r="T13" s="165" t="s">
        <v>31</v>
      </c>
      <c r="U13" s="165"/>
      <c r="V13" s="166"/>
      <c r="W13" s="139" t="s">
        <v>12</v>
      </c>
      <c r="X13" s="140"/>
      <c r="Y13" s="141"/>
      <c r="Z13" s="162" t="s">
        <v>13</v>
      </c>
      <c r="AA13" s="163"/>
      <c r="AB13" s="164"/>
    </row>
    <row r="14" spans="1:31" s="29" customFormat="1" ht="19.5" customHeight="1" thickBot="1">
      <c r="A14" s="173" t="s">
        <v>66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40"/>
      <c r="R14" s="140"/>
      <c r="S14" s="140"/>
      <c r="T14" s="140"/>
      <c r="U14" s="140"/>
      <c r="V14" s="130"/>
      <c r="W14" s="142"/>
      <c r="X14" s="143"/>
      <c r="Y14" s="144"/>
      <c r="Z14" s="142"/>
      <c r="AA14" s="143"/>
      <c r="AB14" s="144"/>
      <c r="AC14" s="49"/>
      <c r="AD14" s="152"/>
      <c r="AE14" s="172"/>
    </row>
    <row r="15" spans="1:31" s="29" customFormat="1" ht="21" customHeight="1" thickBot="1">
      <c r="A15" s="156" t="s">
        <v>72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0">
        <v>15</v>
      </c>
      <c r="R15" s="140"/>
      <c r="S15" s="140"/>
      <c r="T15" s="140">
        <v>450</v>
      </c>
      <c r="U15" s="140"/>
      <c r="V15" s="130"/>
      <c r="W15" s="142" t="s">
        <v>51</v>
      </c>
      <c r="X15" s="143"/>
      <c r="Y15" s="144"/>
      <c r="Z15" s="142" t="s">
        <v>52</v>
      </c>
      <c r="AA15" s="143"/>
      <c r="AB15" s="144"/>
      <c r="AC15" s="49"/>
      <c r="AD15" s="47"/>
      <c r="AE15" s="49"/>
    </row>
    <row r="16" spans="1:31" s="29" customFormat="1" ht="21" customHeight="1" thickBot="1">
      <c r="A16" s="156" t="s">
        <v>71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0">
        <v>15</v>
      </c>
      <c r="R16" s="140"/>
      <c r="S16" s="140"/>
      <c r="T16" s="140">
        <v>450</v>
      </c>
      <c r="U16" s="140"/>
      <c r="V16" s="130"/>
      <c r="W16" s="157" t="s">
        <v>51</v>
      </c>
      <c r="X16" s="158"/>
      <c r="Y16" s="159"/>
      <c r="Z16" s="158" t="s">
        <v>52</v>
      </c>
      <c r="AA16" s="158"/>
      <c r="AB16" s="160"/>
      <c r="AC16" s="49"/>
      <c r="AD16" s="47"/>
      <c r="AE16" s="49"/>
    </row>
    <row r="17" spans="1:31" ht="14.25">
      <c r="A17" s="48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23"/>
      <c r="X17" s="23"/>
      <c r="Y17" s="23"/>
      <c r="Z17" s="4"/>
      <c r="AA17" s="4"/>
      <c r="AB17" s="4"/>
      <c r="AC17" s="4"/>
      <c r="AD17" s="23"/>
      <c r="AE17" s="4"/>
    </row>
    <row r="18" spans="1:31" ht="14.25" customHeight="1">
      <c r="A18" s="17" t="s">
        <v>32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7" t="s">
        <v>67</v>
      </c>
      <c r="O18" s="18"/>
      <c r="P18" s="18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2:18" ht="12.7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R19" s="7"/>
    </row>
    <row r="20" spans="1:19" ht="15.75">
      <c r="A20" s="91" t="s">
        <v>125</v>
      </c>
      <c r="S20" s="8" t="s">
        <v>34</v>
      </c>
    </row>
    <row r="21" spans="1:22" ht="15">
      <c r="A21" s="8"/>
      <c r="V21" s="22" t="s">
        <v>64</v>
      </c>
    </row>
  </sheetData>
  <sheetProtection/>
  <mergeCells count="37">
    <mergeCell ref="A5:AE5"/>
    <mergeCell ref="Z14:AB14"/>
    <mergeCell ref="AD14:AE14"/>
    <mergeCell ref="A15:P15"/>
    <mergeCell ref="Q15:S15"/>
    <mergeCell ref="T15:V15"/>
    <mergeCell ref="W15:Y15"/>
    <mergeCell ref="Z15:AB15"/>
    <mergeCell ref="A14:P14"/>
    <mergeCell ref="A13:P13"/>
    <mergeCell ref="Q14:S14"/>
    <mergeCell ref="T13:V13"/>
    <mergeCell ref="H6:J6"/>
    <mergeCell ref="N6:P6"/>
    <mergeCell ref="E6:G6"/>
    <mergeCell ref="K6:M6"/>
    <mergeCell ref="T14:V14"/>
    <mergeCell ref="Z6:AB6"/>
    <mergeCell ref="AC6:AE6"/>
    <mergeCell ref="B6:D6"/>
    <mergeCell ref="A16:P16"/>
    <mergeCell ref="Q16:S16"/>
    <mergeCell ref="T16:V16"/>
    <mergeCell ref="W16:Y16"/>
    <mergeCell ref="Z16:AB16"/>
    <mergeCell ref="Q13:S13"/>
    <mergeCell ref="Z13:AB13"/>
    <mergeCell ref="A6:A7"/>
    <mergeCell ref="W13:Y13"/>
    <mergeCell ref="W14:Y14"/>
    <mergeCell ref="A1:AE1"/>
    <mergeCell ref="A2:AE2"/>
    <mergeCell ref="Q6:S6"/>
    <mergeCell ref="T6:V6"/>
    <mergeCell ref="W6:Y6"/>
    <mergeCell ref="A3:AE3"/>
    <mergeCell ref="A4:A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student</cp:lastModifiedBy>
  <cp:lastPrinted>2018-09-18T12:07:25Z</cp:lastPrinted>
  <dcterms:created xsi:type="dcterms:W3CDTF">2012-03-07T09:02:11Z</dcterms:created>
  <dcterms:modified xsi:type="dcterms:W3CDTF">2019-06-04T10:25:22Z</dcterms:modified>
  <cp:category/>
  <cp:version/>
  <cp:contentType/>
  <cp:contentStatus/>
</cp:coreProperties>
</file>