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Desktop\"/>
    </mc:Choice>
  </mc:AlternateContent>
  <bookViews>
    <workbookView xWindow="0" yWindow="0" windowWidth="28800" windowHeight="12435" activeTab="2"/>
  </bookViews>
  <sheets>
    <sheet name="Титулна страница" sheetId="1" r:id="rId1"/>
    <sheet name="Учебен план" sheetId="2" r:id="rId2"/>
    <sheet name="Справка - извлечение" sheetId="3" r:id="rId3"/>
    <sheet name="Инструкция" sheetId="4" r:id="rId4"/>
    <sheet name="Кодиране" sheetId="5" r:id="rId5"/>
    <sheet name="list" sheetId="6" r:id="rId6"/>
  </sheets>
  <calcPr calcId="152511"/>
</workbook>
</file>

<file path=xl/calcChain.xml><?xml version="1.0" encoding="utf-8"?>
<calcChain xmlns="http://schemas.openxmlformats.org/spreadsheetml/2006/main">
  <c r="E8" i="3" l="1"/>
  <c r="B8" i="3"/>
  <c r="A19" i="4" l="1"/>
  <c r="A20" i="4" s="1"/>
  <c r="A21" i="4" s="1"/>
  <c r="A22" i="4" s="1"/>
  <c r="A23" i="4" s="1"/>
  <c r="A24" i="4" s="1"/>
  <c r="A26" i="4" s="1"/>
  <c r="A27" i="4" s="1"/>
  <c r="A29" i="4" s="1"/>
  <c r="A30" i="4" s="1"/>
  <c r="A31" i="4" s="1"/>
  <c r="A32" i="4" s="1"/>
  <c r="Y11" i="3"/>
  <c r="X11" i="3"/>
  <c r="W11" i="3"/>
  <c r="V11" i="3"/>
  <c r="U11" i="3"/>
  <c r="T11" i="3"/>
  <c r="S11" i="3"/>
  <c r="R11" i="3"/>
  <c r="Q11" i="3"/>
  <c r="P11" i="3"/>
  <c r="O11" i="3"/>
  <c r="N11" i="3"/>
  <c r="M11" i="3"/>
  <c r="L11" i="3"/>
  <c r="K11" i="3"/>
  <c r="G11" i="3"/>
  <c r="F11" i="3"/>
  <c r="E11" i="3"/>
  <c r="D11" i="3"/>
  <c r="C11" i="3"/>
  <c r="B11" i="3"/>
  <c r="AB10" i="3"/>
  <c r="AA10" i="3"/>
  <c r="Z10" i="3"/>
  <c r="AB9" i="3"/>
  <c r="AA9" i="3"/>
  <c r="Z9" i="3"/>
  <c r="AB8" i="3"/>
  <c r="AA8" i="3"/>
  <c r="AA11" i="3" s="1"/>
  <c r="Z8" i="3"/>
  <c r="C36" i="1"/>
  <c r="E35" i="1"/>
  <c r="AB11" i="3" l="1"/>
  <c r="Z11" i="3"/>
</calcChain>
</file>

<file path=xl/comments1.xml><?xml version="1.0" encoding="utf-8"?>
<comments xmlns="http://schemas.openxmlformats.org/spreadsheetml/2006/main">
  <authors>
    <author>ProBook</author>
    <author>Sek_Uch_2</author>
  </authors>
  <commentList>
    <comment ref="L20" authorId="0" shapeId="0">
      <text>
        <r>
          <rPr>
            <sz val="11"/>
            <color indexed="8"/>
            <rFont val="Helvetica Neue"/>
          </rPr>
          <t>ProBook:
КОД НА СПЕЦИАЛНОСТТА
Последните 2 цифри показват учебната година, от която учебният план влиза в сила
Пр.:  15 - учебният план влиза в сила от 2015/2016 учебна година</t>
        </r>
      </text>
    </comment>
    <comment ref="A21" authorId="0" shapeId="0">
      <text>
        <r>
          <rPr>
            <sz val="11"/>
            <color indexed="8"/>
            <rFont val="Helvetica Neue"/>
          </rPr>
          <t>ProBook:
Моля, запишете наименованието на магистърската програма тук!</t>
        </r>
      </text>
    </comment>
    <comment ref="A23" authorId="0" shapeId="0">
      <text>
        <r>
          <rPr>
            <sz val="11"/>
            <color indexed="8"/>
            <rFont val="Helvetica Neue"/>
          </rPr>
          <t>ProBook:
Поле за допълнително пояснение към магистърската програма.
Пр.:
на английски език, за специалисти, за неспециалисти и т.н.</t>
        </r>
      </text>
    </comment>
    <comment ref="A30" authorId="1" shapeId="0">
      <text>
        <r>
          <rPr>
            <sz val="11"/>
            <color indexed="8"/>
            <rFont val="Helvetica Neue"/>
          </rPr>
          <t>Sek_Uch_2:
Запишете професионалната квалификация на долния ред!</t>
        </r>
      </text>
    </comment>
    <comment ref="A31" authorId="1" shapeId="0">
      <text>
        <r>
          <rPr>
            <sz val="11"/>
            <color indexed="8"/>
            <rFont val="Helvetica Neue"/>
          </rPr>
          <t>Sek_Uch_2:
Моля, запишете професионалната квалификация тук!</t>
        </r>
      </text>
    </comment>
  </commentList>
</comments>
</file>

<file path=xl/comments2.xml><?xml version="1.0" encoding="utf-8"?>
<comments xmlns="http://schemas.openxmlformats.org/spreadsheetml/2006/main">
  <authors>
    <author>Sek_Uch_2</author>
  </authors>
  <commentList>
    <comment ref="O7" authorId="0" shapeId="0">
      <text>
        <r>
          <rPr>
            <sz val="11"/>
            <color indexed="8"/>
            <rFont val="Helvetica Neue"/>
          </rPr>
          <t>Sek_Uch_2:
Моля, съобразете се с приетите форми на оценяване!</t>
        </r>
      </text>
    </comment>
    <comment ref="O8" authorId="0" shapeId="0">
      <text>
        <r>
          <rPr>
            <sz val="11"/>
            <color indexed="8"/>
            <rFont val="Helvetica Neue"/>
          </rPr>
          <t>Sek_Uch_2:
Моля, съобразете се с приетите форми на оценяване!</t>
        </r>
      </text>
    </comment>
    <comment ref="O9" authorId="0" shapeId="0">
      <text>
        <r>
          <rPr>
            <sz val="11"/>
            <color indexed="8"/>
            <rFont val="Helvetica Neue"/>
          </rPr>
          <t>Sek_Uch_2:
Моля, съобразете се с приетите форми на оценяване!</t>
        </r>
      </text>
    </comment>
    <comment ref="O14" authorId="0" shapeId="0">
      <text>
        <r>
          <rPr>
            <sz val="11"/>
            <color indexed="8"/>
            <rFont val="Helvetica Neue"/>
          </rPr>
          <t>Sek_Uch_2:
Моля, съобразете се с приетите форми на оценяване!</t>
        </r>
      </text>
    </comment>
    <comment ref="O15" authorId="0" shapeId="0">
      <text>
        <r>
          <rPr>
            <sz val="11"/>
            <color indexed="8"/>
            <rFont val="Helvetica Neue"/>
          </rPr>
          <t>Sek_Uch_2:
Моля, съобразете се с приетите форми на оценяване!</t>
        </r>
      </text>
    </comment>
    <comment ref="O16" authorId="0" shapeId="0">
      <text>
        <r>
          <rPr>
            <sz val="11"/>
            <color indexed="8"/>
            <rFont val="Helvetica Neue"/>
          </rPr>
          <t>Sek_Uch_2:
Моля, съобразете се с приетите форми на оценяване!</t>
        </r>
      </text>
    </comment>
    <comment ref="O17" authorId="0" shapeId="0">
      <text>
        <r>
          <rPr>
            <sz val="11"/>
            <color indexed="8"/>
            <rFont val="Helvetica Neue"/>
          </rPr>
          <t>Sek_Uch_2:
Моля, съобразете се с приетите форми на оценяване!</t>
        </r>
      </text>
    </comment>
    <comment ref="O31" authorId="0" shapeId="0">
      <text>
        <r>
          <rPr>
            <sz val="11"/>
            <color indexed="8"/>
            <rFont val="Helvetica Neue"/>
          </rPr>
          <t>Sek_Uch_2:
Моля, съобразете се с приетите форми на оценяване!</t>
        </r>
      </text>
    </comment>
    <comment ref="O32" authorId="0" shapeId="0">
      <text>
        <r>
          <rPr>
            <sz val="11"/>
            <color indexed="8"/>
            <rFont val="Helvetica Neue"/>
          </rPr>
          <t>Sek_Uch_2:
Моля, съобразете се с приетите форми на оценяване!</t>
        </r>
      </text>
    </comment>
    <comment ref="O33" authorId="0" shapeId="0">
      <text>
        <r>
          <rPr>
            <sz val="11"/>
            <color indexed="8"/>
            <rFont val="Helvetica Neue"/>
          </rPr>
          <t>Sek_Uch_2:
Моля, съобразете се с приетите форми на оценяване!</t>
        </r>
      </text>
    </comment>
    <comment ref="O34" authorId="0" shapeId="0">
      <text>
        <r>
          <rPr>
            <sz val="11"/>
            <color indexed="8"/>
            <rFont val="Helvetica Neue"/>
          </rPr>
          <t>Sek_Uch_2:
Моля, съобразете се с приетите форми на оценяване!</t>
        </r>
      </text>
    </comment>
    <comment ref="O49" authorId="0" shapeId="0">
      <text>
        <r>
          <rPr>
            <sz val="11"/>
            <color indexed="8"/>
            <rFont val="Helvetica Neue"/>
          </rPr>
          <t>Sek_Uch_2:
Моля, съобразете се с приетите форми на оценяване!</t>
        </r>
      </text>
    </comment>
    <comment ref="O50" authorId="0" shapeId="0">
      <text>
        <r>
          <rPr>
            <sz val="11"/>
            <color indexed="8"/>
            <rFont val="Helvetica Neue"/>
          </rPr>
          <t>Sek_Uch_2:
Моля, съобразете се с приетите форми на оценяване!</t>
        </r>
      </text>
    </comment>
  </commentList>
</comments>
</file>

<file path=xl/sharedStrings.xml><?xml version="1.0" encoding="utf-8"?>
<sst xmlns="http://schemas.openxmlformats.org/spreadsheetml/2006/main" count="606" uniqueCount="340">
  <si>
    <t>СОФИЙСКИ  УНИВЕРСИТЕТ  „СВ. КЛИМЕНТ ОХРИДСКИ”</t>
  </si>
  <si>
    <t>ИСТОРИЧЕСКИ ФАКУЛТЕТ</t>
  </si>
  <si>
    <t>У Ч Е Б Е Н      П Л А Н</t>
  </si>
  <si>
    <t>Утвърден от Академически съвет с протокол</t>
  </si>
  <si>
    <t>Утвърждавам:   ..................................</t>
  </si>
  <si>
    <t>№   .............  /  .......................</t>
  </si>
  <si>
    <t>Професионално направление:</t>
  </si>
  <si>
    <t>2.2 История и археология</t>
  </si>
  <si>
    <t>ОКС „магистър”</t>
  </si>
  <si>
    <t>Магистърска програма:</t>
  </si>
  <si>
    <t>I</t>
  </si>
  <si>
    <t>S</t>
  </si>
  <si>
    <t>H</t>
  </si>
  <si>
    <t>Дигитална хуманитаристика</t>
  </si>
  <si>
    <t>на английски език</t>
  </si>
  <si>
    <t>Специалност:</t>
  </si>
  <si>
    <t>Форма на обучение:</t>
  </si>
  <si>
    <t>редовна форма на обучение</t>
  </si>
  <si>
    <t>Продължителност на обучението (брой семестри):</t>
  </si>
  <si>
    <t>2 /два/ семестъра</t>
  </si>
  <si>
    <t>Професионална квалификация:</t>
  </si>
  <si>
    <t>Квалификационна характеристика</t>
  </si>
  <si>
    <t>1. Насоченост, образователни цели</t>
  </si>
  <si>
    <t>2. Обучение (знания и умения, необходими за успешна професионална дейност; общотеоретична и специална подготовка и др.)</t>
  </si>
  <si>
    <t>3. Професионални компетенции</t>
  </si>
  <si>
    <t>Студентите, успешно завършили програмата, придобиват следните знания, умения и компетенции:
- познания за цифровите технологии и развитието на изследванията в сферата на технологиите;
- познания за психологическите подходи и процеси, които лежат в основата на дигиталното опосредстване на познанието и човешките отношения; 
- познания за начина, по който функционират основните дигитални инструменти и технологии (програмни и маркиращи езици, платформи за управление на съдъжание, бази данни, софтуерни архитектури, търсещи машини, социални медии и др.) и какви са подходите за решаване на методологически проблеми при обработката на хуманитарно и културно съдържание в дигитален вид;
- прилагане на нови дидактически методи и похвати в използването на визуални, интерактивни и колаборативни форми на присъствено и дистанционно обучение, както и  в употребата на дигитални изследователски материали за целите на преподаването, научната комуникация и разширяването на теоретичните хоризонти в различни дисциплини на хуманитарните и социални науки и изкуства;
- прилагане на дигиталните комуникации за създаване на нов тип услуги като социален капитал.</t>
  </si>
  <si>
    <t>4. Професионална реализация</t>
  </si>
  <si>
    <t>Завършилите магистърската програма „Дигитална хуманитаристика“ ще могат да осъществят успешно професионалната си реализация в сфери като научноизследователска дейност, технологична и развойна дейност, академична и преподавателска дейност, в културни институции, държавни и общински структури, както и в нестопански организации, имащи отношение към проблемите на културното, езиковото и историческото наследство.
Магистърската програма има за цел да запознае студентите с новата и динамично развиваща се област на дигиталната хуманитаристика и да постави основите за по-нататъшни изследвания или развитие на кариерата, при която се използват дигитални инструменти за решаване на творчески въпроси в областта на изкуството, хуманитаристиката и свързаните с нея научни полета.</t>
  </si>
  <si>
    <t>Магистърска програма Дигитална хуманитаристика на английски език</t>
  </si>
  <si>
    <t>код на спец.</t>
  </si>
  <si>
    <t>№</t>
  </si>
  <si>
    <t>код на дисциплината</t>
  </si>
  <si>
    <t>Наименование на учебната дисциплина</t>
  </si>
  <si>
    <t>Вид – З, И, Ф</t>
  </si>
  <si>
    <t>семестър</t>
  </si>
  <si>
    <t xml:space="preserve">ECTS  кредити </t>
  </si>
  <si>
    <t>Часове - общ брой</t>
  </si>
  <si>
    <t xml:space="preserve">Седмична заетост </t>
  </si>
  <si>
    <t>Форма на оценяване* - и, то, ки, прод</t>
  </si>
  <si>
    <t>Всичко</t>
  </si>
  <si>
    <t>Лекции</t>
  </si>
  <si>
    <t xml:space="preserve">Семинарни занятия </t>
  </si>
  <si>
    <t>Практически упр. / хоспетиране</t>
  </si>
  <si>
    <t>1</t>
  </si>
  <si>
    <t>Задължителни дисциплини</t>
  </si>
  <si>
    <t xml:space="preserve">Увод в програмирането и информационни системи </t>
  </si>
  <si>
    <t>З</t>
  </si>
  <si>
    <t>3+0</t>
  </si>
  <si>
    <t>ки</t>
  </si>
  <si>
    <t>2</t>
  </si>
  <si>
    <t>Въведение в дигиталната хуманитаристика</t>
  </si>
  <si>
    <t>3</t>
  </si>
  <si>
    <t>4</t>
  </si>
  <si>
    <t>5</t>
  </si>
  <si>
    <t>Географско-информационни системи</t>
  </si>
  <si>
    <t>6</t>
  </si>
  <si>
    <t>Архитектури и на уеб приложения за публикуване и съхраняване на знания (HTML/уеб дизайн/блогове)</t>
  </si>
  <si>
    <t>II</t>
  </si>
  <si>
    <t>7</t>
  </si>
  <si>
    <t>Метаданни и терминология</t>
  </si>
  <si>
    <t>8</t>
  </si>
  <si>
    <t>9</t>
  </si>
  <si>
    <t>10</t>
  </si>
  <si>
    <t>Логика</t>
  </si>
  <si>
    <t>И</t>
  </si>
  <si>
    <t>2+0</t>
  </si>
  <si>
    <t>Добри практики при разкопките и интерпретацията на археологическия материал</t>
  </si>
  <si>
    <t>Дигитални архиви</t>
  </si>
  <si>
    <t>3D моделиране</t>
  </si>
  <si>
    <t>Електронно описание и издание на ръкописни извори</t>
  </si>
  <si>
    <t>Digital Gazetteer: Създаване и употреба в османистиката и други дисциплини</t>
  </si>
  <si>
    <t>Remote sensing в хуманитаристиката</t>
  </si>
  <si>
    <t>Τext aligning/text corpora/text mining</t>
  </si>
  <si>
    <t>Историко-географски информационни системи / цифрова картография</t>
  </si>
  <si>
    <t>EpiDoc</t>
  </si>
  <si>
    <t>11</t>
  </si>
  <si>
    <t>Дигитална нумизматика</t>
  </si>
  <si>
    <t>12</t>
  </si>
  <si>
    <t>Дигитални ресурси и социално-икономическа история</t>
  </si>
  <si>
    <t>13</t>
  </si>
  <si>
    <t>Географски-информационни системи и антична история: дигитални инструменти за изучаване на миналото</t>
  </si>
  <si>
    <t>14</t>
  </si>
  <si>
    <t>Връзки на регионално взаимодействие. Мрежов анализ на античната история и археологията в Европа</t>
  </si>
  <si>
    <t>Ползване, обработка и работа с езикови корпуси на устната реч</t>
  </si>
  <si>
    <t>Ползване, редактиране и създаване на електронни речници</t>
  </si>
  <si>
    <t>Treebanking</t>
  </si>
  <si>
    <r>
      <rPr>
        <b/>
        <sz val="9"/>
        <color indexed="8"/>
        <rFont val="Arial"/>
        <family val="2"/>
      </rPr>
      <t xml:space="preserve">Факултативни дисциплини </t>
    </r>
    <r>
      <rPr>
        <i/>
        <sz val="9"/>
        <color indexed="8"/>
        <rFont val="Arial"/>
        <family val="2"/>
      </rPr>
      <t>– минимум ………. кредита</t>
    </r>
  </si>
  <si>
    <t>Учебни практики и курсови работи</t>
  </si>
  <si>
    <t>код</t>
  </si>
  <si>
    <t>Наименование на практиката / курсовата работа</t>
  </si>
  <si>
    <t>Семестър</t>
  </si>
  <si>
    <t>Седмици</t>
  </si>
  <si>
    <t>Часове</t>
  </si>
  <si>
    <t>Форма на оценяване* - и, то, ки</t>
  </si>
  <si>
    <t>P</t>
  </si>
  <si>
    <t>Преддипломна практика</t>
  </si>
  <si>
    <t>Дипломиране</t>
  </si>
  <si>
    <t>Начин на дипломиране</t>
  </si>
  <si>
    <t xml:space="preserve">Първа държавна сесия </t>
  </si>
  <si>
    <t>Втора държавна сесия</t>
  </si>
  <si>
    <t>Защита на дипломна работа</t>
  </si>
  <si>
    <t>февруари</t>
  </si>
  <si>
    <t>септември</t>
  </si>
  <si>
    <t>Общ брой кредити:</t>
  </si>
  <si>
    <r>
      <rPr>
        <b/>
        <sz val="9"/>
        <color indexed="8"/>
        <rFont val="Arial"/>
        <family val="2"/>
      </rPr>
      <t xml:space="preserve">Учебният план е приет с решение на ФС № </t>
    </r>
    <r>
      <rPr>
        <sz val="9"/>
        <color indexed="8"/>
        <rFont val="Arial"/>
        <family val="2"/>
      </rPr>
      <t>............... от .................................</t>
    </r>
  </si>
  <si>
    <r>
      <rPr>
        <b/>
        <sz val="9"/>
        <color indexed="8"/>
        <rFont val="Arial"/>
        <family val="2"/>
      </rPr>
      <t>Декан:</t>
    </r>
    <r>
      <rPr>
        <sz val="9"/>
        <color indexed="8"/>
        <rFont val="Arial"/>
        <family val="2"/>
      </rPr>
      <t>.....................................</t>
    </r>
  </si>
  <si>
    <t>Софийски университет "Св. Климент Охридски"</t>
  </si>
  <si>
    <t xml:space="preserve">Справка - извлечение от учебен план </t>
  </si>
  <si>
    <t>форма на обучение:</t>
  </si>
  <si>
    <t>продължителност на обучение:</t>
  </si>
  <si>
    <t>3 /три/ семестъра</t>
  </si>
  <si>
    <t>Натовареност,  ECTS-кредити и оценки по семестри</t>
  </si>
  <si>
    <t>Вид заетост</t>
  </si>
  <si>
    <t>I семестър</t>
  </si>
  <si>
    <t>IІ семестър</t>
  </si>
  <si>
    <t>IІІ семестър</t>
  </si>
  <si>
    <t>ІV семестър</t>
  </si>
  <si>
    <t>V семестър</t>
  </si>
  <si>
    <t>VI семестър</t>
  </si>
  <si>
    <t>VII семестър</t>
  </si>
  <si>
    <t>VIII семестър</t>
  </si>
  <si>
    <t>Общо</t>
  </si>
  <si>
    <t>натоваре-ност (ч.)</t>
  </si>
  <si>
    <t>ECTS – кредити</t>
  </si>
  <si>
    <t>бр.оценки</t>
  </si>
  <si>
    <t>мин. избираеми дисциплини</t>
  </si>
  <si>
    <t xml:space="preserve">учебни практики </t>
  </si>
  <si>
    <t>Общо:</t>
  </si>
  <si>
    <t>ECTS - кредити</t>
  </si>
  <si>
    <t>Брой часове за подготовка</t>
  </si>
  <si>
    <t>Първа държавна   сесия</t>
  </si>
  <si>
    <t>Втора държавна   сесия</t>
  </si>
  <si>
    <t xml:space="preserve">февруари </t>
  </si>
  <si>
    <t xml:space="preserve">Общ брой кредити:  </t>
  </si>
  <si>
    <t xml:space="preserve">Придобита професионална квалификация:  </t>
  </si>
  <si>
    <t>Инструкция</t>
  </si>
  <si>
    <t>за попълване електронната бланка за учебен план</t>
  </si>
  <si>
    <t>Общи положения</t>
  </si>
  <si>
    <t>Преди разработването на нов/актуализиран учебен план, запознайте се с изискванията на нормативните документи, свързани с тази тема - Закон за висшето образование, глава пета; Наредба № 21 от 30 септември 2004 г. за прилагане на система за натрупване и трансфер на кредити във висшите училища, Наредба за държавните изисквания за придобиване на висше образование на образователно-квалификационните степени "бакалавър", "магистър" и "специалист", Наредба за единните държавни изисквания за придобиване на висше образование с професионална квалификация "учител", Наредба за единните държавни изисквания за придобиване на професионална квалификация "учител", наредбите за единните държавни изисквания за придобиване на висше образование по регулираните специалности, Правилник за устройството и дейността на СУ.</t>
  </si>
  <si>
    <t>При разработване на междуфакултетски програми, между факултетите се сключва споразумение, което се утвърждава от Ректора.</t>
  </si>
  <si>
    <t>Междууниверситетски програми се разработват само с акредитирани в съответното направление университети. За междууниверситетски програми се сключва договор, подписан от съответните ректори.</t>
  </si>
  <si>
    <t>Параметри титулна страница</t>
  </si>
  <si>
    <t>При попълване електронната бланка за учебен план, моля, обърнете внимание на коментарите към съответните полета!</t>
  </si>
  <si>
    <t>Когато обучението по дадена специалност/магистърска програма ще се осъществява на език различен от български език, учебният план да е попълнен на съответния език и да е придружен от копие на български език.</t>
  </si>
  <si>
    <t>Попълвайки титулната страница от електронната бланка, данните като специалност/магистърска програма, форма на обучение и продължителност на обучението ще се прехвърлят автоматично на наобходимите места в документа, при спазени условия за попълване.</t>
  </si>
  <si>
    <t>При попълване наименованието на специалността/магистърската програма, запишете го така, както то ще бъде изписвано в издаваните дипломи.</t>
  </si>
  <si>
    <r>
      <rPr>
        <sz val="11"/>
        <color indexed="8"/>
        <rFont val="Arial"/>
        <family val="2"/>
      </rPr>
      <t xml:space="preserve">Допълнителните пояснения към наименованието на специалността/магистърската програма </t>
    </r>
    <r>
      <rPr>
        <i/>
        <sz val="11"/>
        <color indexed="8"/>
        <rFont val="Arial"/>
        <family val="2"/>
      </rPr>
      <t>(за специалисти, след професионален бакалавър, на английски и т.н.)</t>
    </r>
    <r>
      <rPr>
        <sz val="11"/>
        <color indexed="8"/>
        <rFont val="Arial"/>
        <family val="2"/>
      </rPr>
      <t xml:space="preserve"> да се изписват в предвиденото за целта поле. Допълнителните пояснения не се вписват при изготвянето на дипломите и служат единствено зе улесняване работата с учебната докментация!</t>
    </r>
  </si>
  <si>
    <t>Преди дефиниране кода на специалността/магистърската програма, запознайте се с алгоритъма за кодиране, поместен в настоящия документ!</t>
  </si>
  <si>
    <t>Учебно съдържание</t>
  </si>
  <si>
    <t xml:space="preserve">При попълване бланката за учебен план, съобразете се, че дисциплините, курсовите работи и практиките, предвидени по учебен план се вписват и в дипломното приложение като такива. </t>
  </si>
  <si>
    <t>Преди дефиниране кодовете на отделните учебни дисциплини/учебни практики, запознайте се с алгоритъма за кодиране, поместен в настоящия документ и с въведената във вашия факлтет практика!</t>
  </si>
  <si>
    <r>
      <rPr>
        <sz val="11"/>
        <color indexed="8"/>
        <rFont val="Arial"/>
        <family val="2"/>
      </rPr>
      <t xml:space="preserve">С цел улесняване издаването на европейско дипломно приложение, след изписването на съответната дисциплина на български език, моля, посочете и наименованието </t>
    </r>
    <r>
      <rPr>
        <sz val="8"/>
        <color indexed="8"/>
        <rFont val="Arial"/>
        <family val="2"/>
      </rPr>
      <t>Ѝ</t>
    </r>
    <r>
      <rPr>
        <sz val="11"/>
        <color indexed="8"/>
        <rFont val="Arial"/>
        <family val="2"/>
      </rPr>
      <t xml:space="preserve"> на английски език.</t>
    </r>
  </si>
  <si>
    <r>
      <rPr>
        <sz val="11"/>
        <color indexed="8"/>
        <rFont val="Arial"/>
        <family val="2"/>
      </rPr>
      <t>Обърнете внимание, че часовете аудиторна заетост по дадена дисциплина (лекции, семинарни занятия, практически упражнения) са не повече от половината часове обща студентска заетост (колона</t>
    </r>
    <r>
      <rPr>
        <i/>
        <sz val="11"/>
        <color indexed="8"/>
        <rFont val="Arial"/>
        <family val="2"/>
      </rPr>
      <t xml:space="preserve"> Всичко</t>
    </r>
    <r>
      <rPr>
        <sz val="11"/>
        <color indexed="8"/>
        <rFont val="Arial"/>
        <family val="2"/>
      </rPr>
      <t>).</t>
    </r>
  </si>
  <si>
    <r>
      <rPr>
        <sz val="11"/>
        <color indexed="8"/>
        <rFont val="Arial"/>
        <family val="2"/>
      </rPr>
      <t xml:space="preserve">При попълване бланката за учебен план, съобразете се с приетите форми на оценяване - И (изпит), ТО (текущо оценяване), КИ (комбинирано изпитване). </t>
    </r>
    <r>
      <rPr>
        <b/>
        <sz val="11"/>
        <color indexed="8"/>
        <rFont val="Arial"/>
        <family val="2"/>
      </rPr>
      <t>Формите на текущ контрол и компонентите при комбинирано изпитване по дисциплини не се вписват в учебния план, както и в дипломните приложения, дефинират се единствено в учебната програма на съответната дисциплина / практика.</t>
    </r>
  </si>
  <si>
    <t>При разработване/актуализиране на учебен план, да се подсигури достатъчен брой задължителни дисциплини с цел получаване подходяща фундаментална подготовка.</t>
  </si>
  <si>
    <t>При разработване/актуализиране на учебен план, да се подсигури достатъчен брой избираеми дисциплини за достигане необходимия брой кредити.</t>
  </si>
  <si>
    <t>При разработване/актуализиране на учебен план с обособени модули на обучение, да се има предвид, че модулите могат да включват в себе си задължителни дисциплини, избираеми дисциплини и учебни практики и курсови работи  (напр. факултативен модул за учителска правоспособност), при необходимост, съгласно утвърдената форма на учебен план.</t>
  </si>
  <si>
    <r>
      <rPr>
        <sz val="11"/>
        <color indexed="8"/>
        <rFont val="Arial"/>
        <family val="2"/>
      </rPr>
      <t xml:space="preserve">При дефиниране начина на завършване в таблица </t>
    </r>
    <r>
      <rPr>
        <i/>
        <sz val="11"/>
        <color indexed="8"/>
        <rFont val="Arial"/>
        <family val="2"/>
      </rPr>
      <t>Дипломиране</t>
    </r>
    <r>
      <rPr>
        <sz val="11"/>
        <color indexed="8"/>
        <rFont val="Arial"/>
        <family val="2"/>
      </rPr>
      <t>, съобразете се с изискванията за брой кредити. Позволява се кредитите, присъждани за дипломиране да бъдат обобщени в края на таблицата като обща бройка, без да е необходимо да се разбиват, в случай на няколко вида държавни изпита.</t>
    </r>
  </si>
  <si>
    <t>Кредити</t>
  </si>
  <si>
    <r>
      <rPr>
        <sz val="11"/>
        <color indexed="8"/>
        <rFont val="Arial"/>
        <family val="2"/>
      </rPr>
      <t xml:space="preserve">При попълване кредитите и хорариума на дадена учебна дисциплина, обърнете внимание, че </t>
    </r>
    <r>
      <rPr>
        <b/>
        <sz val="11"/>
        <color indexed="8"/>
        <rFont val="Arial"/>
        <family val="2"/>
      </rPr>
      <t>1 кредит = 30 часа обща студентска заетост</t>
    </r>
    <r>
      <rPr>
        <sz val="11"/>
        <color indexed="8"/>
        <rFont val="Arial"/>
        <family val="2"/>
      </rPr>
      <t xml:space="preserve">, т.е. кредитите, предвидени за дадена дисциплина трябва да са съобразени с часовете в колона </t>
    </r>
    <r>
      <rPr>
        <i/>
        <sz val="11"/>
        <color indexed="8"/>
        <rFont val="Arial"/>
        <family val="2"/>
      </rPr>
      <t>Всичко</t>
    </r>
    <r>
      <rPr>
        <sz val="11"/>
        <color indexed="8"/>
        <rFont val="Arial"/>
        <family val="2"/>
      </rPr>
      <t>, за същата дисциплина.</t>
    </r>
  </si>
  <si>
    <t>При попълване на бланката за учебен план, обърнете внимание, че за 1 семестър, натрупаните от задължителни дисциплини, избираеми дисциплини, факултативни дисциплини и учебни практики кредити трябва да са минимум 30. Изключение се допуска в случаите, при които са подсигурени поне 60 кредита за учебна година.</t>
  </si>
  <si>
    <r>
      <rPr>
        <sz val="11"/>
        <color indexed="8"/>
        <rFont val="Arial"/>
        <family val="2"/>
      </rPr>
      <t xml:space="preserve"> </t>
    </r>
    <r>
      <rPr>
        <b/>
        <sz val="11"/>
        <color indexed="8"/>
        <rFont val="Arial"/>
        <family val="2"/>
      </rPr>
      <t>За една учебна година задължителният минимален брой кредити е 60.</t>
    </r>
    <r>
      <rPr>
        <sz val="11"/>
        <color indexed="8"/>
        <rFont val="Arial"/>
        <family val="2"/>
      </rPr>
      <t xml:space="preserve"> Изключение се допуска при специалности в задочна форма на обучение, със срок на обучение по-дълъг от срока на обучение на съответната специалност в редовна форма.</t>
    </r>
  </si>
  <si>
    <r>
      <rPr>
        <b/>
        <sz val="11"/>
        <color indexed="8"/>
        <rFont val="Arial"/>
        <family val="2"/>
      </rPr>
      <t>Придобиване на ОКС "бакалавър":</t>
    </r>
    <r>
      <rPr>
        <sz val="11"/>
        <color indexed="8"/>
        <rFont val="Arial"/>
        <family val="2"/>
      </rPr>
      <t xml:space="preserve"> минимален срок за обучение - 4 години /8 семестъра/; не по-малко от 240 кредита, като </t>
    </r>
    <r>
      <rPr>
        <b/>
        <sz val="11"/>
        <color indexed="8"/>
        <rFont val="Arial"/>
        <family val="2"/>
      </rPr>
      <t>10 от тях са за успешно издържан държавен изпит или защитена дипломна работа</t>
    </r>
    <r>
      <rPr>
        <sz val="11"/>
        <color indexed="8"/>
        <rFont val="Arial"/>
        <family val="2"/>
      </rPr>
      <t>.</t>
    </r>
  </si>
  <si>
    <r>
      <rPr>
        <b/>
        <sz val="11"/>
        <color indexed="8"/>
        <rFont val="Arial"/>
        <family val="2"/>
      </rPr>
      <t xml:space="preserve">Придобиване на ОКС „магистър” след придобита ОКС „бакалавър”: </t>
    </r>
    <r>
      <rPr>
        <sz val="11"/>
        <color indexed="8"/>
        <rFont val="Arial"/>
        <family val="2"/>
      </rPr>
      <t xml:space="preserve">минимален срок за обучение - 1 година /2 семестъра/; не по-малко от 60 кредита, като </t>
    </r>
    <r>
      <rPr>
        <b/>
        <sz val="11"/>
        <color indexed="8"/>
        <rFont val="Arial"/>
        <family val="2"/>
      </rPr>
      <t>15 от тях са за успешно издържан държавен изпит или защитена дипломна работа</t>
    </r>
    <r>
      <rPr>
        <sz val="11"/>
        <color indexed="8"/>
        <rFont val="Arial"/>
        <family val="2"/>
      </rPr>
      <t>.</t>
    </r>
  </si>
  <si>
    <r>
      <rPr>
        <b/>
        <sz val="11"/>
        <color indexed="8"/>
        <rFont val="Arial"/>
        <family val="2"/>
      </rPr>
      <t xml:space="preserve">Придобиване на ОКС „магистър” след придобита ОКС „професионален бакалавър”, само при условие, че е в същото професионално направление: </t>
    </r>
    <r>
      <rPr>
        <sz val="11"/>
        <color indexed="8"/>
        <rFont val="Arial"/>
        <family val="2"/>
      </rPr>
      <t>минимален срок за обучение - 2 години /4 семестъра/; не по-малко от 120 кредита, като 15 от тях са за успешно издържан държавен изпит или защитена дипломна работа.</t>
    </r>
  </si>
  <si>
    <r>
      <rPr>
        <b/>
        <sz val="11"/>
        <color indexed="8"/>
        <rFont val="Arial"/>
        <family val="2"/>
      </rPr>
      <t>За специалности, предвиждащи обучение за придобиване само на ОКС "магистър":</t>
    </r>
    <r>
      <rPr>
        <sz val="11"/>
        <color indexed="8"/>
        <rFont val="Arial"/>
        <family val="2"/>
      </rPr>
      <t xml:space="preserve"> минимален срок на обучение - 5 години /10 семестъра/; не по-малко от 300 кредита.</t>
    </r>
  </si>
  <si>
    <t xml:space="preserve">При попълване справката-извлечение, моля обърнете внимание, че в графа натовареност следва да е посочена аудиторната натовареност на студентие/общия хорариум на дисциплините. Да се съблюдава, при обучение за придобиване на ОКС "бакалавър", общия хорариум да е не по-малък от 2200 часа и не по-голям от 3000 часа. </t>
  </si>
  <si>
    <t>Ред за утвърждаване на нов/актуализиран учебен план</t>
  </si>
  <si>
    <t>Подготвеният нов/актуализиран учебен план се предлага за разглеждане на Факултетен съвет, придружен от доклад-обосновка за нуждата от разработването/актуализирането му.</t>
  </si>
  <si>
    <t xml:space="preserve">След разглеждане и приемане от Факултетен съвет, учебният план се изпраща за разглеждане от Учебна комисия с доклад от декана на факултета и приложен припис от протокола на ФС, с който е приет. </t>
  </si>
  <si>
    <t>Приетият от ФС Учебен план се изпраща (в електронен формат и на хартиен носител - 2 броя) за разглеждане на Учебна комисия изрядно попълнен и подписан на съответните места  до 10 работни дни преди датата на съответното заседание.</t>
  </si>
  <si>
    <t>В случай, че учебен план е изпратен за разрглеждане от Учебна комисия след утвърден вече дневен ред за предстоящото заседание, то той се разглежда на следващото заседение на Комисията или се добавя в дневния ред, след изрично съгласие на повече от половината от членовете на Учебна комисия.</t>
  </si>
  <si>
    <t>Да се обърне внимание, че при конфликт на интереси с друг факултет, поради наименованието на специалността/магистърската програма, наименованието или тематиката на вкючените в учебния план дисциплини или професионалната квалификация, която се получава, конфликтните моменти трябва да се изчистят със споразумение между деканите на съответните факултети до заседанието на Учебната комисия.</t>
  </si>
  <si>
    <t>Приетите от Учебна комисия учебни планове се изпращат за утвърждаване от Академически съвет.</t>
  </si>
  <si>
    <t>В случай, че предложен учебен план касае промяна на професионалното направление, наименованието, формата на обучение или продължителността на обучение на вече съществуващ учебен план, то предложеният учебен план се приема за нов.</t>
  </si>
  <si>
    <t>Изменение и допълнение на учебен план</t>
  </si>
  <si>
    <t>Изменение на учебен план в обем до 10% се утвърждава от съответния Факултетен съвет и се докладва пред Учебна комисия и Академически съвет от зам.-ректора по учебната дейност.</t>
  </si>
  <si>
    <t>Не се допуска изменение на учебен план повече от 30 на сто за един випуск.</t>
  </si>
  <si>
    <t>Алгоритъм за изграждане на кодовете на учебните планове и учебните дисциплини</t>
  </si>
  <si>
    <t>Кодиране на учебна дисциплина/учебна практика</t>
  </si>
  <si>
    <t>Сигнатурата на учебния план е буквено – цифрена и има следната структура:</t>
  </si>
  <si>
    <t>Факултет</t>
  </si>
  <si>
    <t>Специал-ност</t>
  </si>
  <si>
    <t>Програма</t>
  </si>
  <si>
    <t>Форма на обучение</t>
  </si>
  <si>
    <t>Учебна година</t>
  </si>
  <si>
    <t>позиция 1</t>
  </si>
  <si>
    <t>позиция 2</t>
  </si>
  <si>
    <t>позиция 3</t>
  </si>
  <si>
    <t>позиция 4</t>
  </si>
  <si>
    <t>позиция 5</t>
  </si>
  <si>
    <t>позиция 6</t>
  </si>
  <si>
    <t>позиция 7</t>
  </si>
  <si>
    <t>позиция 8</t>
  </si>
  <si>
    <t>позиция 9</t>
  </si>
  <si>
    <t>Позиция 1</t>
  </si>
  <si>
    <t>Позиции 1 и 2</t>
  </si>
  <si>
    <r>
      <rPr>
        <sz val="11"/>
        <color indexed="8"/>
        <rFont val="Arial"/>
        <family val="2"/>
      </rPr>
      <t xml:space="preserve">Буква  - във вариант на кирилица и латиница, съответно за обучение на български език и за обучение на чужд език. </t>
    </r>
    <r>
      <rPr>
        <b/>
        <sz val="11"/>
        <color indexed="8"/>
        <rFont val="Arial"/>
        <family val="2"/>
      </rPr>
      <t>З</t>
    </r>
    <r>
      <rPr>
        <sz val="11"/>
        <color indexed="8"/>
        <rFont val="Arial"/>
        <family val="2"/>
      </rPr>
      <t xml:space="preserve"> – задължителна, </t>
    </r>
    <r>
      <rPr>
        <b/>
        <sz val="11"/>
        <color indexed="8"/>
        <rFont val="Arial"/>
        <family val="2"/>
      </rPr>
      <t>И</t>
    </r>
    <r>
      <rPr>
        <sz val="11"/>
        <color indexed="8"/>
        <rFont val="Arial"/>
        <family val="2"/>
      </rPr>
      <t xml:space="preserve"> – избираема; </t>
    </r>
    <r>
      <rPr>
        <b/>
        <sz val="11"/>
        <color indexed="8"/>
        <rFont val="Arial"/>
        <family val="2"/>
      </rPr>
      <t>Ф</t>
    </r>
    <r>
      <rPr>
        <sz val="11"/>
        <color indexed="8"/>
        <rFont val="Arial"/>
        <family val="2"/>
      </rPr>
      <t xml:space="preserve"> – факултативна, </t>
    </r>
    <r>
      <rPr>
        <b/>
        <sz val="11"/>
        <color indexed="8"/>
        <rFont val="Arial"/>
        <family val="2"/>
      </rPr>
      <t>П</t>
    </r>
    <r>
      <rPr>
        <sz val="11"/>
        <color indexed="8"/>
        <rFont val="Arial"/>
        <family val="2"/>
      </rPr>
      <t xml:space="preserve"> – практика и т.н.</t>
    </r>
  </si>
  <si>
    <t>Две букви - код на факултет; При обчение на български език, буквите са на кирилица, а при обучение на чужд език - на латиница, както следва:</t>
  </si>
  <si>
    <t>Код БЕ</t>
  </si>
  <si>
    <t>Код АЕ</t>
  </si>
  <si>
    <t>Позиции 2, 3, 4</t>
  </si>
  <si>
    <t>Исторически факултет</t>
  </si>
  <si>
    <t>ИФ</t>
  </si>
  <si>
    <t>IS</t>
  </si>
  <si>
    <t>Цифри - В зависимост от спецификата на учебните дисциплини и практики, факултетите имат възможност да определят метод за кодиране на учебните дисциплини. Той трябва да бъде единен за факултета.</t>
  </si>
  <si>
    <t>Философски факултет</t>
  </si>
  <si>
    <t>ФФ</t>
  </si>
  <si>
    <t>FF</t>
  </si>
  <si>
    <t>Факултет по класически и нови филологии</t>
  </si>
  <si>
    <t>КН</t>
  </si>
  <si>
    <t>ML</t>
  </si>
  <si>
    <t>Факултет по славянски филологии</t>
  </si>
  <si>
    <t>СЛ</t>
  </si>
  <si>
    <t>SL</t>
  </si>
  <si>
    <t>Юридически факултет</t>
  </si>
  <si>
    <t>ЮФ</t>
  </si>
  <si>
    <t>JF</t>
  </si>
  <si>
    <t>Пълната сигнатура на учебна дисциплина е 13 символа, първите 9 са за учебния план, а последните - за предмета.</t>
  </si>
  <si>
    <t>Факултет по педагогика</t>
  </si>
  <si>
    <t>ФП</t>
  </si>
  <si>
    <t>ED</t>
  </si>
  <si>
    <t>Факултет по начална и предучилищна педагогика</t>
  </si>
  <si>
    <t>НП</t>
  </si>
  <si>
    <t>PP</t>
  </si>
  <si>
    <t>Ако една дисциплина се чете на повече от една специалности, тя естествено ще има различни сигнатури в различните специалности.</t>
  </si>
  <si>
    <t>Факултет по журналистика и масова комуникация</t>
  </si>
  <si>
    <t>ФЖ</t>
  </si>
  <si>
    <t>JC</t>
  </si>
  <si>
    <t>Богословски факултет</t>
  </si>
  <si>
    <t>БГ</t>
  </si>
  <si>
    <t>TH</t>
  </si>
  <si>
    <t>Стопански факултет</t>
  </si>
  <si>
    <t>ИБ</t>
  </si>
  <si>
    <t>EB</t>
  </si>
  <si>
    <t>Факултет по математика и информатика</t>
  </si>
  <si>
    <t>МИ</t>
  </si>
  <si>
    <t>MI</t>
  </si>
  <si>
    <t>Физически факултет</t>
  </si>
  <si>
    <t>ФЗ</t>
  </si>
  <si>
    <t>PH</t>
  </si>
  <si>
    <t>Факултет по химия и фармация</t>
  </si>
  <si>
    <t>ХФ</t>
  </si>
  <si>
    <t>CH</t>
  </si>
  <si>
    <t>Биологически факултет</t>
  </si>
  <si>
    <t>БЛ</t>
  </si>
  <si>
    <t>BL</t>
  </si>
  <si>
    <t>Геолого-географски факултет</t>
  </si>
  <si>
    <t>ГГ</t>
  </si>
  <si>
    <t>GG</t>
  </si>
  <si>
    <t>Медицински факултет</t>
  </si>
  <si>
    <t>МФ</t>
  </si>
  <si>
    <t>MD</t>
  </si>
  <si>
    <t>Позиция 3</t>
  </si>
  <si>
    <t>Буква - код на специалност – вариант на кирилица и на латиница. Предлага се от факултетите.</t>
  </si>
  <si>
    <t>Позиции 4 и 5</t>
  </si>
  <si>
    <t>Две цифри - код на бакалавърска/магистърска програма. За бакалавърските програми/специалности кодовете започват от 01, а за магистърските програми от 21.</t>
  </si>
  <si>
    <t>Позиции 6 и 7</t>
  </si>
  <si>
    <t>Две цифри, както следва:</t>
  </si>
  <si>
    <t>01</t>
  </si>
  <si>
    <t>ОКС "бакалавър"</t>
  </si>
  <si>
    <t>редовно обучение на български език</t>
  </si>
  <si>
    <t>02</t>
  </si>
  <si>
    <t>задочно обучение на български език</t>
  </si>
  <si>
    <t>03</t>
  </si>
  <si>
    <t>дистанционно обучение на български език</t>
  </si>
  <si>
    <t>Следващи кодове, при обучение на друг език в ОКС "бакалавър"</t>
  </si>
  <si>
    <t>ОКС "магистър"</t>
  </si>
  <si>
    <t>Следващи кодове, при обучение на друг език в ОКС "магистър"</t>
  </si>
  <si>
    <t>Позиции 8 и 9</t>
  </si>
  <si>
    <t>Две цифри - код за началото на учебната година, от която учебният план влиза в сила.</t>
  </si>
  <si>
    <r>
      <rPr>
        <i/>
        <u/>
        <sz val="10"/>
        <color indexed="8"/>
        <rFont val="Arial"/>
        <family val="2"/>
      </rPr>
      <t>Пр.:</t>
    </r>
    <r>
      <rPr>
        <i/>
        <sz val="10"/>
        <color indexed="8"/>
        <rFont val="Arial"/>
        <family val="2"/>
      </rPr>
      <t xml:space="preserve"> 15 - учебният план влиза в сила от учебната 2015/2016 година</t>
    </r>
  </si>
  <si>
    <t>1.1 Теория и управление на образованието</t>
  </si>
  <si>
    <t>1.2 Педагогика</t>
  </si>
  <si>
    <t>задочна форма на обучение</t>
  </si>
  <si>
    <t>1.3 Педагогика на обучението по…</t>
  </si>
  <si>
    <t>дистанционна форма на обучение</t>
  </si>
  <si>
    <t>2.1 Филология</t>
  </si>
  <si>
    <t>1 /един/ семестър</t>
  </si>
  <si>
    <t>2.3 Философия</t>
  </si>
  <si>
    <t>2.4 Религия и теология</t>
  </si>
  <si>
    <t>3.1 Социология, антропология и науки за културата</t>
  </si>
  <si>
    <t>4 /четири/ семестъра</t>
  </si>
  <si>
    <t>3.2 Психология</t>
  </si>
  <si>
    <t>5 /пет/ семестъра</t>
  </si>
  <si>
    <t>3.3 Политически науки</t>
  </si>
  <si>
    <t>6 /шест/ семестъра</t>
  </si>
  <si>
    <t>3.4 Социални дейности</t>
  </si>
  <si>
    <t>7 /седем/ семестъра</t>
  </si>
  <si>
    <t>3.5 Обществени комуникации и информационни науки</t>
  </si>
  <si>
    <t>8 /осем/ семестъра</t>
  </si>
  <si>
    <t>3.6 Право</t>
  </si>
  <si>
    <t>9 /девет/ семестъра</t>
  </si>
  <si>
    <t>3.7 Администрация и управление</t>
  </si>
  <si>
    <t>10 /десет/ семестъра</t>
  </si>
  <si>
    <t>3.8 Икономика</t>
  </si>
  <si>
    <t>11 /единадесет/ семестъра</t>
  </si>
  <si>
    <t>4.1 Физически науки</t>
  </si>
  <si>
    <t>12 /дванадесет/ семестъра</t>
  </si>
  <si>
    <t>4.2 Химически науки</t>
  </si>
  <si>
    <t>4.3 Биологически науки</t>
  </si>
  <si>
    <t>4.4 Науки за земята</t>
  </si>
  <si>
    <t>БОГОСЛОВСКИ ФАКУЛТЕТ</t>
  </si>
  <si>
    <t>4.5 Математика</t>
  </si>
  <si>
    <t>4.6 Информатика и компютърни науки</t>
  </si>
  <si>
    <t>ФАКУЛТЕТ ПО ЖУРНАЛИСТИКА И МАСОВА КОМУНИКАЦИЯ</t>
  </si>
  <si>
    <t>5.3 Комуникационна и компютърна техника</t>
  </si>
  <si>
    <t>ФАКУЛТЕТ ПО  КЛАСИЧЕСКИ И НОВИ ФИЛОЛОГИИ</t>
  </si>
  <si>
    <t>5.11 Биотехнологии</t>
  </si>
  <si>
    <t>ФАКУЛТЕТ ПО СЛАВЯНСКИ ФИЛОЛОГИИ</t>
  </si>
  <si>
    <t>7.1 Медицина</t>
  </si>
  <si>
    <t>ФАКУЛТЕТ ПО ПЕДАГОГИКА</t>
  </si>
  <si>
    <t>7.3 Фармация</t>
  </si>
  <si>
    <t>ФАКУЛТЕТ ПО НАЧАЛНА И ПРЕДУЧИЛИЩНА ПЕДАГОГИКА</t>
  </si>
  <si>
    <t>7.4 Обществено здраве</t>
  </si>
  <si>
    <t>ФИЛОСОФСКИ ФАКУЛТЕТ</t>
  </si>
  <si>
    <t>7.5 Здравни грижи</t>
  </si>
  <si>
    <t>ЮРИДИЧЕСКИ ФАКУЛТЕТ</t>
  </si>
  <si>
    <t>БИОЛОГИЧЕСКИ ФАКУЛТЕТ</t>
  </si>
  <si>
    <t>ГЕОЛОГО-ГЕОГРАФСКИ ФАКУЛТЕТ</t>
  </si>
  <si>
    <t>МЕДИЦИНСКИ ФАКУЛТЕТ</t>
  </si>
  <si>
    <t>СТОПАНСКИ ФАКУЛТЕТ</t>
  </si>
  <si>
    <t>ФАКУЛТЕТ ПО МАТЕМАТИКА И ИНФОРМАТИКА</t>
  </si>
  <si>
    <t>ФАКУЛТЕТ ПО ХИМИЯ И ФАРМАЦИЯ</t>
  </si>
  <si>
    <t>ФИЗИЧЕСКИ ФАКУЛТЕТ</t>
  </si>
  <si>
    <r>
      <t>Учебният план е приет с решение на ФС №</t>
    </r>
    <r>
      <rPr>
        <sz val="10"/>
        <color indexed="8"/>
        <rFont val="Arial"/>
        <family val="2"/>
      </rPr>
      <t xml:space="preserve"> ............... от .................................</t>
    </r>
  </si>
  <si>
    <r>
      <t>Декан:</t>
    </r>
    <r>
      <rPr>
        <sz val="10"/>
        <color indexed="8"/>
        <rFont val="Arial"/>
        <family val="2"/>
      </rPr>
      <t>.....................................</t>
    </r>
  </si>
  <si>
    <t>Езици за описание на метаданни, трансформации и технологии за извличане на знания от електронни (уеб) документи (HTML, XML, XSLT)</t>
  </si>
  <si>
    <t>ΙΙ</t>
  </si>
  <si>
    <t xml:space="preserve">за випуска, започнал през зимен/летен семестър на  2019/2020 уч. година </t>
  </si>
  <si>
    <t xml:space="preserve">Магистър "Изследовател по дигитална хуманитаристика" </t>
  </si>
  <si>
    <r>
      <t xml:space="preserve">Избираеми дисциплини – модул I – </t>
    </r>
    <r>
      <rPr>
        <i/>
        <sz val="9"/>
        <color indexed="17"/>
        <rFont val="Arial"/>
        <family val="2"/>
      </rPr>
      <t>избраните дисциплини трябва да носят минимум - 12 кредита през първия семестър и 6 кредита през втория семестър</t>
    </r>
  </si>
  <si>
    <r>
      <t xml:space="preserve">Избираеми дисциплини – модул II – </t>
    </r>
    <r>
      <rPr>
        <i/>
        <sz val="9"/>
        <color indexed="17"/>
        <rFont val="Arial"/>
        <family val="2"/>
      </rPr>
      <t>избраните дисциплини трябва да носят минимум -  12 кредита през първия семестър и 6 кредита през втория семестър</t>
    </r>
  </si>
  <si>
    <t xml:space="preserve"> Изследовател по дигитална хуманитаристика</t>
  </si>
  <si>
    <t>Дигитални инструменти за изследване на българското кулутурно наследство и представянето му в уеб среда</t>
  </si>
  <si>
    <t>15</t>
  </si>
  <si>
    <t xml:space="preserve">Дигитална култура и дигитални медии </t>
  </si>
  <si>
    <t>Магистърската програма „Дигитална хуманитаристика“ е насочена към студенти, придобили бакалавърска и/или магистърска степен в национални и международни висши училища и академии в области на висшето образование хуманитарни и социални науки, владеещи английски език. 
Програмата е предназначена за студенти с интерес към приложението на съвременните информационни технологии в различни области на хуманитаристиката (история, филология, археология, лингвистика, превод и др.), както и в областта на туризма, културните политики, опазването на културно-историческото наследство, реставрацията и консервацията. Кандидатът трябва да притежава езикови компетенции по английски език ниво B2, съгласно Европейската езикова рамка, което да бъде установено със съответен документ. Приемът ще бъде осъществяван чрез събеседване на английски език с кандидатите. 
В магистърската програма се предлага изучаването на широк набор от дисциплини, позволяващ профилирането в различни сфери както на научноизследователската, така и на практическата дейност. Предлаганите курсове са съобразени с последните тенденции в набиращата популярност сравнително млада интердисциплинарна научна област на Digital Humanities (DH) и включват преподавателската работа и опита на някои от най-добрите специалисти в областта в световен мащаб. Освен от Историческия факултет към програмата ще се включат преподаватели от следните факултети на СУ: Факултет по класически и нови филологии, Факултет по математика и информатика, Факултет по славянски филологии и Геолого-географски факултет. В рамките на програмата са привлечени и международни специалисти в областта на дигиталната хуманитаристика от Университета в Лондон и Лайпцигския университет.</t>
  </si>
  <si>
    <t xml:space="preserve">Магистърската програма „Дигитална хуманитаристика“ има интердисциплинарен, характер с конкретна практическа насоченост, даваща допълнителни знания и умения в областта на историята, археологията, филологиите, компютърните науки и други специализирани и помощни сфери на познанието. Специалистите с интерес за реализация в областта на историята избират модул I, а онези с интерес за реализация в областта на филологията избират модул II. Всички обучавани в програмата ще имат възможност да развият своите специфични знания и умения в сферата на дигиталните технологии и изследвания в хуманитаристиката..
Учебният план на магистърската програма е изработен съобразно Наредбата за държавните изисквания за придобиване на висше образование на образователно-квалификационните степени „бакалавър“, „магистър“ и „специалист“ (ДВ бр. 76, 6.08.2002) и Наредба № 21 от 30.09.2004 г. за прилагане на система за натрупване и трансфер на кредити във висшите училища. 
В рамките на 2 семестъра студентите изучават 6 задължителни дисциплини. Избираемите дисциплини са разделени в два модула, като изборът на съответния модул определя и насоката на магистърската теза. 
На студентите ще бъдат предоставени и възможности за допълнително практическо обучение в реална работна среда и подготовка на дипломен проект по реален проблем.
От избираемите дисциплини в първи семестър студентите избират минимум по 4 от предложените четения, и съответно минимум две през втория. Списъкът с избираеми дисциплини се попълва всяка учебна година с нови предложения. Също така студентите от други програми с подобна насоченост, владеещи английски език, могат да слушат курсове от настоящата програма, както и студентите от настоящата програма могат да слушат курсове от други програми с подобна насоченост на английски език. </t>
  </si>
  <si>
    <t xml:space="preserve">Църковнославянски исторически речници в дигиталната ера </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</si>
</sst>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indexed="8"/>
      <name val="Calibri"/>
    </font>
    <font>
      <u/>
      <sz val="16"/>
      <color indexed="8"/>
      <name val="Arial"/>
      <family val="2"/>
    </font>
    <font>
      <b/>
      <sz val="16"/>
      <color indexed="8"/>
      <name val="Arial"/>
      <family val="2"/>
    </font>
    <font>
      <sz val="16"/>
      <color indexed="8"/>
      <name val="Arial"/>
      <family val="2"/>
    </font>
    <font>
      <sz val="11"/>
      <color indexed="8"/>
      <name val="Arial"/>
      <family val="2"/>
    </font>
    <font>
      <b/>
      <sz val="26"/>
      <color indexed="8"/>
      <name val="Arial"/>
      <family val="2"/>
    </font>
    <font>
      <sz val="12"/>
      <color indexed="8"/>
      <name val="Arial"/>
      <family val="2"/>
    </font>
    <font>
      <sz val="12"/>
      <color indexed="8"/>
      <name val="Calibri"/>
      <family val="2"/>
    </font>
    <font>
      <sz val="13"/>
      <color indexed="8"/>
      <name val="Arial"/>
      <family val="2"/>
    </font>
    <font>
      <sz val="11"/>
      <color indexed="8"/>
      <name val="Helvetica Neue"/>
    </font>
    <font>
      <b/>
      <sz val="13"/>
      <color indexed="8"/>
      <name val="Arial"/>
      <family val="2"/>
    </font>
    <font>
      <b/>
      <i/>
      <sz val="13"/>
      <color indexed="8"/>
      <name val="Arial"/>
      <family val="2"/>
    </font>
    <font>
      <i/>
      <sz val="10"/>
      <color indexed="8"/>
      <name val="Arial"/>
      <family val="2"/>
    </font>
    <font>
      <i/>
      <sz val="11"/>
      <color indexed="8"/>
      <name val="Arial"/>
      <family val="2"/>
    </font>
    <font>
      <b/>
      <sz val="12"/>
      <color indexed="8"/>
      <name val="Arial"/>
      <family val="2"/>
    </font>
    <font>
      <b/>
      <i/>
      <sz val="11"/>
      <color indexed="8"/>
      <name val="Arial"/>
      <family val="2"/>
    </font>
    <font>
      <sz val="10"/>
      <color indexed="8"/>
      <name val="Arial"/>
      <family val="2"/>
    </font>
    <font>
      <b/>
      <sz val="11"/>
      <color indexed="8"/>
      <name val="Arial"/>
      <family val="2"/>
    </font>
    <font>
      <sz val="9"/>
      <color indexed="8"/>
      <name val="Arial"/>
      <family val="2"/>
    </font>
    <font>
      <i/>
      <sz val="9"/>
      <color indexed="8"/>
      <name val="Arial"/>
      <family val="2"/>
    </font>
    <font>
      <b/>
      <sz val="9"/>
      <color indexed="8"/>
      <name val="Arial"/>
      <family val="2"/>
    </font>
    <font>
      <sz val="9"/>
      <color indexed="8"/>
      <name val="Calibri"/>
      <family val="2"/>
    </font>
    <font>
      <sz val="9"/>
      <color indexed="12"/>
      <name val="Calibri"/>
      <family val="2"/>
    </font>
    <font>
      <sz val="9"/>
      <color indexed="13"/>
      <name val="Calibri"/>
      <family val="2"/>
    </font>
    <font>
      <b/>
      <sz val="9"/>
      <color indexed="17"/>
      <name val="Arial"/>
      <family val="2"/>
    </font>
    <font>
      <i/>
      <sz val="9"/>
      <color indexed="17"/>
      <name val="Arial"/>
      <family val="2"/>
    </font>
    <font>
      <sz val="9"/>
      <color indexed="18"/>
      <name val="Calibri"/>
      <family val="2"/>
    </font>
    <font>
      <b/>
      <sz val="10"/>
      <color indexed="8"/>
      <name val="Arial"/>
      <family val="2"/>
    </font>
    <font>
      <b/>
      <u/>
      <sz val="11"/>
      <color indexed="8"/>
      <name val="Arial"/>
      <family val="2"/>
    </font>
    <font>
      <sz val="8"/>
      <color indexed="8"/>
      <name val="Arial"/>
      <family val="2"/>
    </font>
    <font>
      <u/>
      <sz val="11"/>
      <color indexed="19"/>
      <name val="Arial"/>
      <family val="2"/>
    </font>
    <font>
      <u/>
      <sz val="10"/>
      <color indexed="19"/>
      <name val="Arial"/>
      <family val="2"/>
    </font>
    <font>
      <i/>
      <u/>
      <sz val="10"/>
      <color indexed="8"/>
      <name val="Arial"/>
      <family val="2"/>
    </font>
    <font>
      <sz val="10"/>
      <color indexed="8"/>
      <name val="Arial"/>
      <family val="2"/>
    </font>
    <font>
      <sz val="10"/>
      <color indexed="8"/>
      <name val="Calibri"/>
      <family val="2"/>
    </font>
    <font>
      <b/>
      <sz val="10"/>
      <color indexed="8"/>
      <name val="Arial"/>
      <family val="2"/>
    </font>
    <font>
      <b/>
      <sz val="10"/>
      <color indexed="8"/>
      <name val="Arial Narrow"/>
      <family val="2"/>
    </font>
    <font>
      <sz val="10"/>
      <color indexed="8"/>
      <name val="Arial Narrow"/>
      <family val="2"/>
    </font>
    <font>
      <b/>
      <sz val="10"/>
      <name val="Arial Narrow"/>
      <family val="2"/>
    </font>
    <font>
      <sz val="9"/>
      <name val="Arial"/>
      <family val="2"/>
    </font>
    <font>
      <sz val="9"/>
      <color indexed="8"/>
      <name val="Calibri"/>
      <family val="2"/>
      <charset val="204"/>
    </font>
    <font>
      <b/>
      <sz val="9"/>
      <color indexed="17"/>
      <name val="Arial"/>
      <family val="2"/>
      <charset val="204"/>
    </font>
    <font>
      <sz val="9"/>
      <color indexed="8"/>
      <name val="Arial"/>
      <family val="2"/>
      <charset val="204"/>
    </font>
  </fonts>
  <fills count="4">
    <fill>
      <patternFill patternType="none"/>
    </fill>
    <fill>
      <patternFill patternType="gray125"/>
    </fill>
    <fill>
      <patternFill patternType="solid">
        <fgColor indexed="9"/>
        <bgColor auto="1"/>
      </patternFill>
    </fill>
    <fill>
      <patternFill patternType="solid">
        <fgColor theme="0"/>
        <bgColor indexed="64"/>
      </patternFill>
    </fill>
  </fills>
  <borders count="80">
    <border>
      <left/>
      <right/>
      <top/>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1"/>
      </left>
      <right style="thin">
        <color indexed="11"/>
      </right>
      <top style="thin">
        <color indexed="11"/>
      </top>
      <bottom style="thin">
        <color indexed="11"/>
      </bottom>
      <diagonal/>
    </border>
    <border>
      <left style="thin">
        <color indexed="11"/>
      </left>
      <right style="thin">
        <color indexed="10"/>
      </right>
      <top style="thin">
        <color indexed="10"/>
      </top>
      <bottom style="thin">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style="thin">
        <color indexed="10"/>
      </right>
      <top style="thin">
        <color indexed="11"/>
      </top>
      <bottom style="medium">
        <color indexed="8"/>
      </bottom>
      <diagonal/>
    </border>
    <border>
      <left style="thin">
        <color indexed="10"/>
      </left>
      <right style="thin">
        <color indexed="10"/>
      </right>
      <top style="thin">
        <color indexed="10"/>
      </top>
      <bottom style="medium">
        <color indexed="8"/>
      </bottom>
      <diagonal/>
    </border>
    <border>
      <left style="thin">
        <color indexed="10"/>
      </left>
      <right/>
      <top/>
      <bottom/>
      <diagonal/>
    </border>
    <border>
      <left/>
      <right/>
      <top/>
      <bottom/>
      <diagonal/>
    </border>
    <border>
      <left/>
      <right style="thin">
        <color indexed="10"/>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8"/>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thin">
        <color indexed="10"/>
      </left>
      <right style="medium">
        <color indexed="8"/>
      </right>
      <top style="thin">
        <color indexed="8"/>
      </top>
      <bottom style="thin">
        <color indexed="8"/>
      </bottom>
      <diagonal/>
    </border>
    <border>
      <left style="thin">
        <color indexed="8"/>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10"/>
      </left>
      <right style="medium">
        <color indexed="8"/>
      </right>
      <top style="thin">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thin">
        <color indexed="10"/>
      </right>
      <top style="medium">
        <color indexed="8"/>
      </top>
      <bottom style="medium">
        <color indexed="8"/>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medium">
        <color indexed="8"/>
      </left>
      <right style="thin">
        <color indexed="10"/>
      </right>
      <top style="thin">
        <color indexed="8"/>
      </top>
      <bottom style="thin">
        <color indexed="8"/>
      </bottom>
      <diagonal/>
    </border>
    <border>
      <left style="medium">
        <color indexed="8"/>
      </left>
      <right style="thin">
        <color indexed="10"/>
      </right>
      <top style="thin">
        <color indexed="8"/>
      </top>
      <bottom style="medium">
        <color indexed="8"/>
      </bottom>
      <diagonal/>
    </border>
    <border>
      <left style="thin">
        <color indexed="10"/>
      </left>
      <right style="thin">
        <color indexed="10"/>
      </right>
      <top style="thin">
        <color indexed="8"/>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10"/>
      </right>
      <top style="thin">
        <color indexed="10"/>
      </top>
      <bottom style="thin">
        <color indexed="10"/>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medium">
        <color indexed="8"/>
      </left>
      <right style="medium">
        <color indexed="8"/>
      </right>
      <top style="thin">
        <color indexed="10"/>
      </top>
      <bottom style="thin">
        <color indexed="10"/>
      </bottom>
      <diagonal/>
    </border>
    <border>
      <left style="medium">
        <color indexed="8"/>
      </left>
      <right style="thin">
        <color indexed="10"/>
      </right>
      <top style="thin">
        <color indexed="10"/>
      </top>
      <bottom style="thin">
        <color indexed="8"/>
      </bottom>
      <diagonal/>
    </border>
    <border>
      <left style="thin">
        <color indexed="10"/>
      </left>
      <right style="medium">
        <color indexed="8"/>
      </right>
      <top style="thin">
        <color indexed="10"/>
      </top>
      <bottom style="thin">
        <color indexed="8"/>
      </bottom>
      <diagonal/>
    </border>
    <border>
      <left style="thin">
        <color indexed="10"/>
      </left>
      <right style="medium">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medium">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medium">
        <color indexed="8"/>
      </left>
      <right style="thin">
        <color indexed="10"/>
      </right>
      <top style="thin">
        <color indexed="8"/>
      </top>
      <bottom style="thin">
        <color indexed="10"/>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s>
  <cellStyleXfs count="1">
    <xf numFmtId="0" fontId="0" fillId="0" borderId="0" applyNumberFormat="0" applyFill="0" applyBorder="0" applyProtection="0"/>
  </cellStyleXfs>
  <cellXfs count="526">
    <xf numFmtId="0" fontId="0" fillId="0" borderId="0" xfId="0" applyFont="1" applyAlignment="1"/>
    <xf numFmtId="0" fontId="0" fillId="0" borderId="0" xfId="0" applyNumberFormat="1" applyFont="1" applyAlignment="1"/>
    <xf numFmtId="0" fontId="0" fillId="2" borderId="1" xfId="0" applyFont="1" applyFill="1" applyBorder="1" applyAlignment="1">
      <alignment wrapText="1"/>
    </xf>
    <xf numFmtId="0" fontId="0" fillId="2" borderId="2" xfId="0" applyFont="1" applyFill="1" applyBorder="1" applyAlignment="1">
      <alignment wrapText="1"/>
    </xf>
    <xf numFmtId="0" fontId="0" fillId="2" borderId="3" xfId="0" applyFont="1" applyFill="1" applyBorder="1" applyAlignment="1">
      <alignment wrapText="1"/>
    </xf>
    <xf numFmtId="0" fontId="0" fillId="2" borderId="4" xfId="0" applyFont="1" applyFill="1" applyBorder="1" applyAlignment="1">
      <alignment wrapText="1"/>
    </xf>
    <xf numFmtId="0" fontId="0" fillId="2" borderId="5"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wrapText="1"/>
    </xf>
    <xf numFmtId="0" fontId="0" fillId="2" borderId="6" xfId="0" applyFont="1" applyFill="1" applyBorder="1" applyAlignment="1">
      <alignment wrapText="1"/>
    </xf>
    <xf numFmtId="0" fontId="3" fillId="2" borderId="5" xfId="0" applyFont="1" applyFill="1" applyBorder="1" applyAlignment="1">
      <alignment wrapText="1"/>
    </xf>
    <xf numFmtId="0" fontId="3" fillId="2" borderId="6" xfId="0" applyFont="1" applyFill="1" applyBorder="1" applyAlignment="1">
      <alignment wrapText="1"/>
    </xf>
    <xf numFmtId="0" fontId="4" fillId="2" borderId="7" xfId="0" applyFont="1" applyFill="1" applyBorder="1" applyAlignment="1">
      <alignment wrapText="1"/>
    </xf>
    <xf numFmtId="0" fontId="4" fillId="2" borderId="8" xfId="0" applyFont="1" applyFill="1" applyBorder="1" applyAlignment="1">
      <alignment wrapText="1"/>
    </xf>
    <xf numFmtId="0" fontId="0" fillId="2" borderId="8" xfId="0" applyFont="1" applyFill="1" applyBorder="1" applyAlignment="1">
      <alignment wrapText="1"/>
    </xf>
    <xf numFmtId="0" fontId="0" fillId="2" borderId="9" xfId="0" applyFont="1" applyFill="1" applyBorder="1" applyAlignment="1">
      <alignment wrapText="1"/>
    </xf>
    <xf numFmtId="0" fontId="4" fillId="2" borderId="10" xfId="0" applyFont="1" applyFill="1" applyBorder="1" applyAlignment="1">
      <alignment wrapText="1"/>
    </xf>
    <xf numFmtId="0" fontId="4" fillId="2" borderId="11" xfId="0" applyFont="1" applyFill="1" applyBorder="1" applyAlignment="1">
      <alignment wrapText="1"/>
    </xf>
    <xf numFmtId="0" fontId="0" fillId="2" borderId="11" xfId="0" applyFont="1" applyFill="1" applyBorder="1" applyAlignment="1">
      <alignment wrapText="1"/>
    </xf>
    <xf numFmtId="0" fontId="0" fillId="2" borderId="12" xfId="0" applyFont="1" applyFill="1" applyBorder="1" applyAlignment="1">
      <alignment wrapText="1"/>
    </xf>
    <xf numFmtId="0" fontId="6" fillId="2" borderId="1" xfId="0" applyFont="1" applyFill="1" applyBorder="1" applyAlignment="1">
      <alignment wrapText="1"/>
    </xf>
    <xf numFmtId="0" fontId="6" fillId="2" borderId="2" xfId="0" applyFont="1" applyFill="1" applyBorder="1" applyAlignment="1">
      <alignment wrapText="1"/>
    </xf>
    <xf numFmtId="0" fontId="7" fillId="2" borderId="2" xfId="0" applyFont="1" applyFill="1" applyBorder="1" applyAlignment="1">
      <alignment wrapText="1"/>
    </xf>
    <xf numFmtId="0" fontId="7" fillId="2" borderId="3" xfId="0" applyFont="1" applyFill="1" applyBorder="1" applyAlignment="1">
      <alignment wrapText="1"/>
    </xf>
    <xf numFmtId="0" fontId="6" fillId="2" borderId="4" xfId="0" applyFont="1" applyFill="1" applyBorder="1" applyAlignment="1">
      <alignment wrapText="1"/>
    </xf>
    <xf numFmtId="0" fontId="6" fillId="2" borderId="5" xfId="0" applyFont="1" applyFill="1" applyBorder="1" applyAlignment="1">
      <alignment wrapText="1"/>
    </xf>
    <xf numFmtId="0" fontId="7" fillId="2" borderId="5" xfId="0" applyFont="1" applyFill="1" applyBorder="1" applyAlignment="1">
      <alignment wrapText="1"/>
    </xf>
    <xf numFmtId="0" fontId="7" fillId="2" borderId="6" xfId="0" applyFont="1" applyFill="1" applyBorder="1" applyAlignment="1">
      <alignment wrapText="1"/>
    </xf>
    <xf numFmtId="0" fontId="6" fillId="2" borderId="7" xfId="0" applyFont="1" applyFill="1" applyBorder="1" applyAlignment="1">
      <alignment wrapText="1"/>
    </xf>
    <xf numFmtId="0" fontId="6" fillId="2" borderId="8" xfId="0" applyFont="1" applyFill="1" applyBorder="1" applyAlignment="1">
      <alignment wrapText="1"/>
    </xf>
    <xf numFmtId="0" fontId="7" fillId="2" borderId="8" xfId="0" applyFont="1" applyFill="1" applyBorder="1" applyAlignment="1">
      <alignment wrapText="1"/>
    </xf>
    <xf numFmtId="0" fontId="7" fillId="2" borderId="9" xfId="0" applyFont="1" applyFill="1" applyBorder="1" applyAlignment="1">
      <alignment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wrapText="1"/>
    </xf>
    <xf numFmtId="0" fontId="6" fillId="2" borderId="11" xfId="0" applyFont="1" applyFill="1" applyBorder="1" applyAlignment="1">
      <alignment wrapText="1"/>
    </xf>
    <xf numFmtId="0" fontId="7" fillId="2" borderId="11" xfId="0" applyFont="1" applyFill="1" applyBorder="1" applyAlignment="1">
      <alignment wrapText="1"/>
    </xf>
    <xf numFmtId="0" fontId="7" fillId="2" borderId="12" xfId="0" applyFont="1" applyFill="1" applyBorder="1" applyAlignment="1">
      <alignment wrapText="1"/>
    </xf>
    <xf numFmtId="49" fontId="8" fillId="2" borderId="13"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12" fillId="2" borderId="11" xfId="0" applyFont="1" applyFill="1" applyBorder="1" applyAlignment="1">
      <alignment horizontal="left" wrapText="1"/>
    </xf>
    <xf numFmtId="0" fontId="12" fillId="2" borderId="10" xfId="0" applyFont="1" applyFill="1" applyBorder="1" applyAlignment="1">
      <alignment horizontal="left" wrapText="1"/>
    </xf>
    <xf numFmtId="0" fontId="12" fillId="2" borderId="12" xfId="0" applyFont="1" applyFill="1" applyBorder="1" applyAlignment="1">
      <alignment horizontal="left" wrapText="1"/>
    </xf>
    <xf numFmtId="0" fontId="4" fillId="2" borderId="2" xfId="0" applyFont="1" applyFill="1" applyBorder="1" applyAlignment="1"/>
    <xf numFmtId="0" fontId="0" fillId="2" borderId="2" xfId="0" applyFont="1" applyFill="1" applyBorder="1" applyAlignment="1"/>
    <xf numFmtId="0" fontId="15" fillId="2" borderId="5" xfId="0" applyFont="1" applyFill="1" applyBorder="1" applyAlignment="1">
      <alignment vertical="center"/>
    </xf>
    <xf numFmtId="0" fontId="4" fillId="2" borderId="5" xfId="0" applyFont="1" applyFill="1" applyBorder="1" applyAlignment="1"/>
    <xf numFmtId="0" fontId="0" fillId="2" borderId="5" xfId="0" applyFont="1" applyFill="1" applyBorder="1" applyAlignment="1"/>
    <xf numFmtId="0" fontId="0" fillId="0" borderId="0" xfId="0" applyNumberFormat="1" applyFont="1" applyAlignment="1"/>
    <xf numFmtId="0" fontId="18" fillId="2" borderId="14" xfId="0" applyFont="1" applyFill="1" applyBorder="1" applyAlignment="1">
      <alignment horizontal="center" vertic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2" borderId="20" xfId="0" applyFont="1" applyFill="1" applyBorder="1" applyAlignment="1"/>
    <xf numFmtId="0" fontId="0" fillId="2" borderId="21" xfId="0" applyFont="1" applyFill="1" applyBorder="1" applyAlignment="1"/>
    <xf numFmtId="0" fontId="0" fillId="2" borderId="22" xfId="0" applyFont="1" applyFill="1" applyBorder="1" applyAlignment="1"/>
    <xf numFmtId="0" fontId="0" fillId="2" borderId="23" xfId="0" applyFont="1" applyFill="1" applyBorder="1" applyAlignment="1"/>
    <xf numFmtId="49" fontId="18" fillId="2" borderId="24" xfId="0" applyNumberFormat="1" applyFont="1" applyFill="1" applyBorder="1" applyAlignment="1">
      <alignment horizontal="center" vertical="center" wrapText="1"/>
    </xf>
    <xf numFmtId="49" fontId="18" fillId="2" borderId="25" xfId="0" applyNumberFormat="1" applyFont="1" applyFill="1" applyBorder="1" applyAlignment="1">
      <alignment horizontal="center" vertical="center" wrapText="1"/>
    </xf>
    <xf numFmtId="0" fontId="0" fillId="2" borderId="27" xfId="0" applyFont="1" applyFill="1" applyBorder="1" applyAlignment="1"/>
    <xf numFmtId="0" fontId="18" fillId="2" borderId="29" xfId="0" applyFont="1" applyFill="1" applyBorder="1" applyAlignment="1">
      <alignment horizontal="center" vertical="center" wrapText="1"/>
    </xf>
    <xf numFmtId="49" fontId="18" fillId="2" borderId="29" xfId="0" applyNumberFormat="1" applyFont="1" applyFill="1" applyBorder="1" applyAlignment="1">
      <alignment horizontal="center" vertical="center" wrapText="1"/>
    </xf>
    <xf numFmtId="49" fontId="19" fillId="2" borderId="31" xfId="0" applyNumberFormat="1" applyFont="1" applyFill="1" applyBorder="1" applyAlignment="1">
      <alignment horizontal="center" vertical="center" wrapText="1"/>
    </xf>
    <xf numFmtId="0" fontId="19" fillId="2" borderId="32" xfId="0" applyNumberFormat="1" applyFont="1" applyFill="1" applyBorder="1" applyAlignment="1">
      <alignment horizontal="center" vertical="center" wrapText="1"/>
    </xf>
    <xf numFmtId="0" fontId="19" fillId="2" borderId="32" xfId="0" applyNumberFormat="1" applyFont="1" applyFill="1" applyBorder="1" applyAlignment="1">
      <alignment horizontal="right" vertical="center" wrapText="1"/>
    </xf>
    <xf numFmtId="0" fontId="19" fillId="2" borderId="33" xfId="0" applyNumberFormat="1" applyFont="1" applyFill="1" applyBorder="1" applyAlignment="1">
      <alignment horizontal="center" vertical="center" wrapText="1"/>
    </xf>
    <xf numFmtId="0" fontId="18" fillId="2" borderId="25" xfId="0" applyNumberFormat="1" applyFont="1" applyFill="1" applyBorder="1" applyAlignment="1">
      <alignment horizontal="center" vertical="center" wrapText="1"/>
    </xf>
    <xf numFmtId="49" fontId="18" fillId="2" borderId="25" xfId="0" applyNumberFormat="1" applyFont="1" applyFill="1" applyBorder="1" applyAlignment="1">
      <alignment horizontal="left" vertical="center" wrapText="1"/>
    </xf>
    <xf numFmtId="49" fontId="21" fillId="2" borderId="25" xfId="0" applyNumberFormat="1" applyFont="1" applyFill="1" applyBorder="1" applyAlignment="1">
      <alignment horizontal="right" vertical="center" wrapText="1"/>
    </xf>
    <xf numFmtId="49" fontId="21" fillId="2" borderId="25" xfId="0" applyNumberFormat="1" applyFont="1" applyFill="1" applyBorder="1" applyAlignment="1">
      <alignment vertical="center" wrapText="1"/>
    </xf>
    <xf numFmtId="0" fontId="21" fillId="2" borderId="25" xfId="0" applyNumberFormat="1" applyFont="1" applyFill="1" applyBorder="1" applyAlignment="1">
      <alignment horizontal="right" vertical="center" wrapText="1"/>
    </xf>
    <xf numFmtId="0" fontId="21" fillId="2" borderId="25" xfId="0" applyNumberFormat="1" applyFont="1" applyFill="1" applyBorder="1" applyAlignment="1">
      <alignment vertical="center" wrapText="1"/>
    </xf>
    <xf numFmtId="0" fontId="22" fillId="2" borderId="25" xfId="0" applyNumberFormat="1" applyFont="1" applyFill="1" applyBorder="1" applyAlignment="1">
      <alignment vertical="center" wrapText="1"/>
    </xf>
    <xf numFmtId="49" fontId="18" fillId="2" borderId="26" xfId="0" applyNumberFormat="1" applyFont="1" applyFill="1" applyBorder="1" applyAlignment="1">
      <alignment horizontal="center" vertical="center"/>
    </xf>
    <xf numFmtId="49" fontId="18" fillId="2" borderId="36" xfId="0" applyNumberFormat="1" applyFont="1" applyFill="1" applyBorder="1" applyAlignment="1">
      <alignment horizontal="center" vertical="center" wrapText="1"/>
    </xf>
    <xf numFmtId="49" fontId="18" fillId="2" borderId="13" xfId="0" applyNumberFormat="1" applyFont="1" applyFill="1" applyBorder="1" applyAlignment="1">
      <alignment horizontal="center" vertical="center" wrapText="1"/>
    </xf>
    <xf numFmtId="0" fontId="18" fillId="2" borderId="13" xfId="0" applyNumberFormat="1" applyFont="1" applyFill="1" applyBorder="1" applyAlignment="1">
      <alignment horizontal="center" vertical="center" wrapText="1"/>
    </xf>
    <xf numFmtId="49" fontId="18" fillId="2" borderId="13" xfId="0" applyNumberFormat="1" applyFont="1" applyFill="1" applyBorder="1" applyAlignment="1">
      <alignment horizontal="left" vertical="center" wrapText="1"/>
    </xf>
    <xf numFmtId="0" fontId="21" fillId="2" borderId="13" xfId="0" applyNumberFormat="1" applyFont="1" applyFill="1" applyBorder="1" applyAlignment="1">
      <alignment vertical="center" wrapText="1"/>
    </xf>
    <xf numFmtId="49" fontId="21" fillId="2" borderId="13" xfId="0" applyNumberFormat="1" applyFont="1" applyFill="1" applyBorder="1" applyAlignment="1">
      <alignment vertical="center" wrapText="1"/>
    </xf>
    <xf numFmtId="0" fontId="21" fillId="2" borderId="13" xfId="0" applyNumberFormat="1" applyFont="1" applyFill="1" applyBorder="1" applyAlignment="1">
      <alignment horizontal="right" vertical="center"/>
    </xf>
    <xf numFmtId="0" fontId="23" fillId="2" borderId="13" xfId="0" applyNumberFormat="1" applyFont="1" applyFill="1" applyBorder="1" applyAlignment="1">
      <alignment vertical="center" wrapText="1"/>
    </xf>
    <xf numFmtId="49" fontId="18" fillId="2" borderId="37" xfId="0" applyNumberFormat="1" applyFont="1" applyFill="1" applyBorder="1" applyAlignment="1">
      <alignment horizontal="center" vertical="center"/>
    </xf>
    <xf numFmtId="0" fontId="21" fillId="2" borderId="13" xfId="0" applyNumberFormat="1" applyFont="1" applyFill="1" applyBorder="1" applyAlignment="1">
      <alignment horizontal="right" vertical="center" wrapText="1"/>
    </xf>
    <xf numFmtId="0" fontId="23" fillId="2" borderId="13" xfId="0" applyNumberFormat="1" applyFont="1" applyFill="1" applyBorder="1" applyAlignment="1">
      <alignment horizontal="right" vertical="center" wrapText="1"/>
    </xf>
    <xf numFmtId="0" fontId="18" fillId="2" borderId="13" xfId="0" applyFont="1" applyFill="1" applyBorder="1" applyAlignment="1">
      <alignment horizontal="center" vertical="center" wrapText="1"/>
    </xf>
    <xf numFmtId="0" fontId="21" fillId="2" borderId="13" xfId="0" applyFont="1" applyFill="1" applyBorder="1" applyAlignment="1">
      <alignment vertical="center" wrapText="1"/>
    </xf>
    <xf numFmtId="0" fontId="21" fillId="2" borderId="13" xfId="0" applyFont="1" applyFill="1" applyBorder="1" applyAlignment="1">
      <alignment horizontal="right" vertical="center" wrapText="1"/>
    </xf>
    <xf numFmtId="0" fontId="18" fillId="2" borderId="37" xfId="0" applyFont="1" applyFill="1" applyBorder="1" applyAlignment="1">
      <alignment horizontal="center" vertical="center"/>
    </xf>
    <xf numFmtId="0" fontId="21" fillId="2" borderId="29" xfId="0" applyFont="1" applyFill="1" applyBorder="1" applyAlignment="1">
      <alignment vertical="center" wrapText="1"/>
    </xf>
    <xf numFmtId="0" fontId="18" fillId="2" borderId="30" xfId="0" applyFont="1" applyFill="1" applyBorder="1" applyAlignment="1">
      <alignment horizontal="center" vertical="center"/>
    </xf>
    <xf numFmtId="49" fontId="18" fillId="2" borderId="25" xfId="0" applyNumberFormat="1" applyFont="1" applyFill="1" applyBorder="1" applyAlignment="1">
      <alignment vertical="center" wrapText="1"/>
    </xf>
    <xf numFmtId="0" fontId="26" fillId="2" borderId="25" xfId="0" applyNumberFormat="1" applyFont="1" applyFill="1" applyBorder="1" applyAlignment="1">
      <alignment horizontal="right" vertical="center" wrapText="1"/>
    </xf>
    <xf numFmtId="49" fontId="18" fillId="2" borderId="13" xfId="0" applyNumberFormat="1" applyFont="1" applyFill="1" applyBorder="1" applyAlignment="1">
      <alignment vertical="center" wrapText="1"/>
    </xf>
    <xf numFmtId="0" fontId="26" fillId="2" borderId="13" xfId="0" applyNumberFormat="1" applyFont="1" applyFill="1" applyBorder="1" applyAlignment="1">
      <alignment horizontal="right" vertical="center" wrapText="1"/>
    </xf>
    <xf numFmtId="49" fontId="18" fillId="2" borderId="28" xfId="0" applyNumberFormat="1" applyFont="1" applyFill="1" applyBorder="1" applyAlignment="1">
      <alignment horizontal="center" vertical="center" wrapText="1"/>
    </xf>
    <xf numFmtId="0" fontId="23" fillId="2" borderId="25" xfId="0" applyNumberFormat="1" applyFont="1" applyFill="1" applyBorder="1" applyAlignment="1">
      <alignment horizontal="right" vertical="center" wrapText="1"/>
    </xf>
    <xf numFmtId="0" fontId="18" fillId="2" borderId="34" xfId="0" applyFont="1" applyFill="1" applyBorder="1" applyAlignment="1">
      <alignment horizontal="center" vertical="center" wrapText="1"/>
    </xf>
    <xf numFmtId="0" fontId="21" fillId="2" borderId="34" xfId="0" applyFont="1" applyFill="1" applyBorder="1" applyAlignment="1">
      <alignment vertical="center" wrapText="1"/>
    </xf>
    <xf numFmtId="0" fontId="21" fillId="2" borderId="34" xfId="0" applyFont="1" applyFill="1" applyBorder="1" applyAlignment="1">
      <alignment horizontal="right" vertical="center" wrapText="1"/>
    </xf>
    <xf numFmtId="0" fontId="18" fillId="2" borderId="34" xfId="0" applyFont="1" applyFill="1" applyBorder="1" applyAlignment="1">
      <alignment horizontal="center" vertical="center"/>
    </xf>
    <xf numFmtId="0" fontId="18" fillId="2" borderId="25" xfId="0" applyFont="1" applyFill="1" applyBorder="1" applyAlignment="1">
      <alignment horizontal="center" vertical="center" wrapText="1"/>
    </xf>
    <xf numFmtId="0" fontId="21" fillId="2" borderId="25" xfId="0" applyFont="1" applyFill="1" applyBorder="1" applyAlignment="1">
      <alignment vertical="center" wrapText="1"/>
    </xf>
    <xf numFmtId="0" fontId="21" fillId="2" borderId="25" xfId="0" applyFont="1" applyFill="1" applyBorder="1" applyAlignment="1">
      <alignment horizontal="right" vertical="center" wrapText="1"/>
    </xf>
    <xf numFmtId="0" fontId="18" fillId="2" borderId="26" xfId="0" applyFont="1" applyFill="1" applyBorder="1" applyAlignment="1">
      <alignment horizontal="center" vertical="center"/>
    </xf>
    <xf numFmtId="0" fontId="21" fillId="2" borderId="20" xfId="0" applyFont="1" applyFill="1" applyBorder="1" applyAlignment="1"/>
    <xf numFmtId="0" fontId="21" fillId="2" borderId="20" xfId="0" applyFont="1" applyFill="1" applyBorder="1" applyAlignment="1">
      <alignment vertical="center"/>
    </xf>
    <xf numFmtId="0" fontId="21" fillId="2" borderId="20" xfId="0" applyFont="1" applyFill="1" applyBorder="1" applyAlignment="1">
      <alignment horizontal="right"/>
    </xf>
    <xf numFmtId="49" fontId="21" fillId="2" borderId="25" xfId="0" applyNumberFormat="1" applyFont="1" applyFill="1" applyBorder="1" applyAlignment="1">
      <alignment horizontal="center" vertical="center" wrapText="1"/>
    </xf>
    <xf numFmtId="0" fontId="18" fillId="2" borderId="37" xfId="0" applyFont="1" applyFill="1" applyBorder="1" applyAlignment="1">
      <alignment horizontal="center" vertical="center" wrapText="1"/>
    </xf>
    <xf numFmtId="0" fontId="21" fillId="2" borderId="29" xfId="0" applyFont="1" applyFill="1" applyBorder="1" applyAlignment="1">
      <alignment vertical="center"/>
    </xf>
    <xf numFmtId="0" fontId="21" fillId="2" borderId="39" xfId="0" applyFont="1" applyFill="1" applyBorder="1" applyAlignment="1"/>
    <xf numFmtId="0" fontId="21" fillId="2" borderId="39" xfId="0" applyFont="1" applyFill="1" applyBorder="1" applyAlignment="1">
      <alignment vertical="center"/>
    </xf>
    <xf numFmtId="0" fontId="21" fillId="2" borderId="39" xfId="0" applyFont="1" applyFill="1" applyBorder="1" applyAlignment="1">
      <alignment horizontal="right"/>
    </xf>
    <xf numFmtId="0" fontId="21" fillId="2" borderId="5" xfId="0" applyFont="1" applyFill="1" applyBorder="1" applyAlignment="1"/>
    <xf numFmtId="0" fontId="21" fillId="2" borderId="5" xfId="0" applyFont="1" applyFill="1" applyBorder="1" applyAlignment="1">
      <alignment vertical="center"/>
    </xf>
    <xf numFmtId="0" fontId="21" fillId="2" borderId="5" xfId="0" applyFont="1" applyFill="1" applyBorder="1" applyAlignment="1">
      <alignment horizontal="right"/>
    </xf>
    <xf numFmtId="0" fontId="18" fillId="2" borderId="5" xfId="0" applyFont="1" applyFill="1" applyBorder="1" applyAlignment="1">
      <alignment horizontal="center"/>
    </xf>
    <xf numFmtId="0" fontId="0" fillId="2" borderId="49" xfId="0" applyFont="1" applyFill="1" applyBorder="1" applyAlignment="1"/>
    <xf numFmtId="0" fontId="0" fillId="2" borderId="50" xfId="0" applyFont="1" applyFill="1" applyBorder="1" applyAlignment="1"/>
    <xf numFmtId="0" fontId="0" fillId="2" borderId="51" xfId="0" applyFont="1" applyFill="1" applyBorder="1" applyAlignment="1"/>
    <xf numFmtId="0" fontId="0" fillId="2" borderId="39" xfId="0" applyFont="1" applyFill="1" applyBorder="1" applyAlignment="1"/>
    <xf numFmtId="0" fontId="0" fillId="0" borderId="0" xfId="0" applyNumberFormat="1" applyFont="1" applyAlignment="1"/>
    <xf numFmtId="0" fontId="27" fillId="2" borderId="5" xfId="0" applyFont="1" applyFill="1" applyBorder="1" applyAlignment="1">
      <alignment horizontal="center"/>
    </xf>
    <xf numFmtId="0" fontId="0" fillId="2" borderId="5" xfId="0" applyNumberFormat="1" applyFont="1" applyFill="1" applyBorder="1" applyAlignment="1">
      <alignment vertical="top"/>
    </xf>
    <xf numFmtId="0" fontId="4" fillId="2" borderId="5" xfId="0" applyNumberFormat="1" applyFont="1" applyFill="1" applyBorder="1" applyAlignment="1">
      <alignment horizontal="right" vertical="top"/>
    </xf>
    <xf numFmtId="0" fontId="0" fillId="2" borderId="5" xfId="0" applyFont="1" applyFill="1" applyBorder="1" applyAlignment="1">
      <alignment vertical="top"/>
    </xf>
    <xf numFmtId="0" fontId="0" fillId="2" borderId="20" xfId="0" applyFont="1" applyFill="1" applyBorder="1" applyAlignment="1">
      <alignment vertical="top"/>
    </xf>
    <xf numFmtId="0" fontId="0" fillId="2" borderId="39" xfId="0" applyFont="1" applyFill="1" applyBorder="1" applyAlignment="1">
      <alignment vertical="top"/>
    </xf>
    <xf numFmtId="0" fontId="0" fillId="0" borderId="0" xfId="0" applyNumberFormat="1" applyFont="1" applyAlignment="1"/>
    <xf numFmtId="0" fontId="0" fillId="2" borderId="66" xfId="0" applyFont="1" applyFill="1" applyBorder="1" applyAlignment="1"/>
    <xf numFmtId="0" fontId="0" fillId="2" borderId="67" xfId="0" applyFont="1" applyFill="1" applyBorder="1" applyAlignment="1"/>
    <xf numFmtId="0" fontId="0" fillId="2" borderId="68" xfId="0" applyFont="1" applyFill="1" applyBorder="1" applyAlignment="1"/>
    <xf numFmtId="0" fontId="0" fillId="2" borderId="69" xfId="0" applyFont="1" applyFill="1" applyBorder="1" applyAlignment="1"/>
    <xf numFmtId="49" fontId="16" fillId="2" borderId="25" xfId="0" applyNumberFormat="1" applyFont="1" applyFill="1" applyBorder="1" applyAlignment="1">
      <alignment horizontal="center" wrapText="1"/>
    </xf>
    <xf numFmtId="0" fontId="0" fillId="2" borderId="70" xfId="0" applyFont="1" applyFill="1" applyBorder="1" applyAlignment="1"/>
    <xf numFmtId="49" fontId="31" fillId="2" borderId="28" xfId="0" applyNumberFormat="1" applyFont="1" applyFill="1" applyBorder="1" applyAlignment="1">
      <alignment horizontal="center" vertical="center"/>
    </xf>
    <xf numFmtId="49" fontId="31" fillId="2" borderId="29" xfId="0" applyNumberFormat="1" applyFont="1" applyFill="1" applyBorder="1" applyAlignment="1">
      <alignment horizontal="center" vertical="center"/>
    </xf>
    <xf numFmtId="49" fontId="31" fillId="2" borderId="30" xfId="0" applyNumberFormat="1" applyFont="1" applyFill="1" applyBorder="1" applyAlignment="1">
      <alignment horizontal="center" vertical="center"/>
    </xf>
    <xf numFmtId="0" fontId="0" fillId="2" borderId="65" xfId="0" applyFont="1" applyFill="1" applyBorder="1" applyAlignment="1"/>
    <xf numFmtId="0" fontId="0" fillId="2" borderId="64" xfId="0" applyFont="1" applyFill="1" applyBorder="1" applyAlignment="1"/>
    <xf numFmtId="0" fontId="0" fillId="2" borderId="71" xfId="0" applyFont="1" applyFill="1" applyBorder="1" applyAlignment="1"/>
    <xf numFmtId="0" fontId="0" fillId="2" borderId="8" xfId="0" applyFont="1" applyFill="1" applyBorder="1" applyAlignment="1"/>
    <xf numFmtId="0" fontId="0" fillId="2" borderId="72" xfId="0" applyFont="1" applyFill="1" applyBorder="1" applyAlignment="1"/>
    <xf numFmtId="0" fontId="0" fillId="2" borderId="73" xfId="0" applyFont="1" applyFill="1" applyBorder="1" applyAlignment="1"/>
    <xf numFmtId="0" fontId="0" fillId="2" borderId="5" xfId="0" applyFont="1" applyFill="1" applyBorder="1" applyAlignment="1">
      <alignment vertical="top" wrapText="1"/>
    </xf>
    <xf numFmtId="0" fontId="0" fillId="2" borderId="67" xfId="0" applyFont="1" applyFill="1" applyBorder="1" applyAlignment="1">
      <alignment vertical="top" wrapText="1"/>
    </xf>
    <xf numFmtId="0" fontId="0" fillId="2" borderId="77" xfId="0" applyFont="1" applyFill="1" applyBorder="1" applyAlignment="1"/>
    <xf numFmtId="49" fontId="6" fillId="2" borderId="24" xfId="0" applyNumberFormat="1" applyFont="1" applyFill="1" applyBorder="1" applyAlignment="1">
      <alignment horizontal="center"/>
    </xf>
    <xf numFmtId="49" fontId="6" fillId="2" borderId="36" xfId="0" applyNumberFormat="1" applyFont="1" applyFill="1" applyBorder="1" applyAlignment="1">
      <alignment horizontal="center"/>
    </xf>
    <xf numFmtId="49" fontId="6" fillId="2" borderId="28" xfId="0" applyNumberFormat="1" applyFont="1" applyFill="1" applyBorder="1" applyAlignment="1">
      <alignment horizontal="center"/>
    </xf>
    <xf numFmtId="0" fontId="4" fillId="2" borderId="24" xfId="0" applyNumberFormat="1" applyFont="1" applyFill="1" applyBorder="1" applyAlignment="1">
      <alignment horizontal="center" vertical="center"/>
    </xf>
    <xf numFmtId="0" fontId="4" fillId="2" borderId="36"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0" fillId="0" borderId="0" xfId="0" applyNumberFormat="1" applyFont="1" applyAlignment="1"/>
    <xf numFmtId="49" fontId="0" fillId="2" borderId="5" xfId="0" applyNumberFormat="1" applyFont="1" applyFill="1" applyBorder="1" applyAlignment="1"/>
    <xf numFmtId="0" fontId="34" fillId="0" borderId="0" xfId="0" applyNumberFormat="1" applyFont="1" applyAlignment="1"/>
    <xf numFmtId="0" fontId="34" fillId="0" borderId="0" xfId="0" applyFont="1" applyAlignment="1"/>
    <xf numFmtId="0" fontId="33" fillId="2" borderId="20" xfId="0" applyFont="1" applyFill="1" applyBorder="1" applyAlignment="1">
      <alignment vertical="center"/>
    </xf>
    <xf numFmtId="49" fontId="37" fillId="2" borderId="55" xfId="0" applyNumberFormat="1" applyFont="1" applyFill="1" applyBorder="1" applyAlignment="1">
      <alignment horizontal="right" vertical="center" wrapText="1"/>
    </xf>
    <xf numFmtId="0" fontId="36" fillId="2" borderId="24" xfId="0" applyNumberFormat="1" applyFont="1" applyFill="1" applyBorder="1" applyAlignment="1">
      <alignment horizontal="center" vertical="center" wrapText="1"/>
    </xf>
    <xf numFmtId="0" fontId="36" fillId="2" borderId="25" xfId="0" applyNumberFormat="1" applyFont="1" applyFill="1" applyBorder="1" applyAlignment="1">
      <alignment horizontal="center" vertical="center" wrapText="1"/>
    </xf>
    <xf numFmtId="0" fontId="36" fillId="2" borderId="26" xfId="0" applyNumberFormat="1"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36" fillId="2" borderId="26" xfId="0" applyFont="1" applyFill="1" applyBorder="1" applyAlignment="1">
      <alignment horizontal="center" vertical="center" wrapText="1"/>
    </xf>
    <xf numFmtId="0" fontId="37" fillId="2" borderId="24" xfId="0" applyNumberFormat="1" applyFont="1" applyFill="1" applyBorder="1" applyAlignment="1">
      <alignment horizontal="center" vertical="center"/>
    </xf>
    <xf numFmtId="0" fontId="37" fillId="2" borderId="25" xfId="0" applyNumberFormat="1" applyFont="1" applyFill="1" applyBorder="1" applyAlignment="1">
      <alignment horizontal="center" vertical="center"/>
    </xf>
    <xf numFmtId="0" fontId="37" fillId="2" borderId="26" xfId="0" applyNumberFormat="1" applyFont="1" applyFill="1" applyBorder="1" applyAlignment="1">
      <alignment horizontal="center" vertical="center"/>
    </xf>
    <xf numFmtId="49" fontId="37" fillId="2" borderId="57" xfId="0" applyNumberFormat="1" applyFont="1" applyFill="1" applyBorder="1" applyAlignment="1">
      <alignment horizontal="right" vertical="center" wrapText="1"/>
    </xf>
    <xf numFmtId="0" fontId="36" fillId="2" borderId="13" xfId="0" applyNumberFormat="1" applyFont="1" applyFill="1" applyBorder="1" applyAlignment="1">
      <alignment horizontal="center" vertical="center" wrapText="1"/>
    </xf>
    <xf numFmtId="0" fontId="36" fillId="2" borderId="37" xfId="0" applyNumberFormat="1" applyFont="1" applyFill="1" applyBorder="1" applyAlignment="1">
      <alignment horizontal="center" vertical="center" wrapText="1"/>
    </xf>
    <xf numFmtId="0" fontId="36" fillId="2" borderId="36" xfId="0" applyNumberFormat="1" applyFont="1" applyFill="1" applyBorder="1" applyAlignment="1">
      <alignment horizontal="center" vertical="center" wrapText="1"/>
    </xf>
    <xf numFmtId="0" fontId="36" fillId="2" borderId="36"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37" fillId="2" borderId="36" xfId="0" applyNumberFormat="1" applyFont="1" applyFill="1" applyBorder="1" applyAlignment="1">
      <alignment horizontal="center" vertical="center"/>
    </xf>
    <xf numFmtId="0" fontId="37" fillId="2" borderId="13" xfId="0" applyNumberFormat="1" applyFont="1" applyFill="1" applyBorder="1" applyAlignment="1">
      <alignment horizontal="center" vertical="center"/>
    </xf>
    <xf numFmtId="0" fontId="37" fillId="2" borderId="37" xfId="0" applyNumberFormat="1" applyFont="1" applyFill="1" applyBorder="1" applyAlignment="1">
      <alignment horizontal="center" vertical="center"/>
    </xf>
    <xf numFmtId="49" fontId="37" fillId="2" borderId="56" xfId="0" applyNumberFormat="1" applyFont="1" applyFill="1" applyBorder="1" applyAlignment="1">
      <alignment horizontal="right" vertical="center" wrapText="1"/>
    </xf>
    <xf numFmtId="0" fontId="36" fillId="2" borderId="28"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6" fillId="2" borderId="29" xfId="0" applyNumberFormat="1" applyFont="1" applyFill="1" applyBorder="1" applyAlignment="1">
      <alignment horizontal="center" vertical="center" wrapText="1"/>
    </xf>
    <xf numFmtId="49" fontId="37" fillId="2" borderId="28" xfId="0" applyNumberFormat="1" applyFont="1" applyFill="1" applyBorder="1" applyAlignment="1">
      <alignment horizontal="center" vertical="center"/>
    </xf>
    <xf numFmtId="0" fontId="37" fillId="2" borderId="29" xfId="0" applyNumberFormat="1" applyFont="1" applyFill="1" applyBorder="1" applyAlignment="1">
      <alignment horizontal="center" vertical="center"/>
    </xf>
    <xf numFmtId="49" fontId="37" fillId="2" borderId="30" xfId="0" applyNumberFormat="1" applyFont="1" applyFill="1" applyBorder="1" applyAlignment="1">
      <alignment horizontal="center" vertical="center"/>
    </xf>
    <xf numFmtId="49" fontId="36" fillId="2" borderId="58" xfId="0" applyNumberFormat="1" applyFont="1" applyFill="1" applyBorder="1" applyAlignment="1">
      <alignment horizontal="right" vertical="center" wrapText="1"/>
    </xf>
    <xf numFmtId="0" fontId="36" fillId="2" borderId="31" xfId="0" applyNumberFormat="1" applyFont="1" applyFill="1" applyBorder="1" applyAlignment="1">
      <alignment horizontal="center" vertical="center" wrapText="1"/>
    </xf>
    <xf numFmtId="0" fontId="36" fillId="2" borderId="32" xfId="0" applyNumberFormat="1" applyFont="1" applyFill="1" applyBorder="1" applyAlignment="1">
      <alignment horizontal="center" vertical="center" wrapText="1"/>
    </xf>
    <xf numFmtId="0" fontId="36" fillId="2" borderId="33" xfId="0" applyNumberFormat="1" applyFont="1" applyFill="1" applyBorder="1" applyAlignment="1">
      <alignment horizontal="center" vertical="center" wrapText="1"/>
    </xf>
    <xf numFmtId="0" fontId="36" fillId="2" borderId="31" xfId="0" applyFont="1" applyFill="1" applyBorder="1" applyAlignment="1">
      <alignment horizontal="center" vertical="center" wrapText="1"/>
    </xf>
    <xf numFmtId="0" fontId="36" fillId="2" borderId="32" xfId="0" applyFont="1" applyFill="1" applyBorder="1" applyAlignment="1">
      <alignment horizontal="center" vertical="center" wrapText="1"/>
    </xf>
    <xf numFmtId="0" fontId="36" fillId="2" borderId="33" xfId="0" applyFont="1" applyFill="1" applyBorder="1" applyAlignment="1">
      <alignment horizontal="center" vertical="center" wrapText="1"/>
    </xf>
    <xf numFmtId="49" fontId="36" fillId="2" borderId="31" xfId="0" applyNumberFormat="1" applyFont="1" applyFill="1" applyBorder="1" applyAlignment="1">
      <alignment horizontal="center" vertical="center" wrapText="1"/>
    </xf>
    <xf numFmtId="49" fontId="36" fillId="2" borderId="32" xfId="0" applyNumberFormat="1" applyFont="1" applyFill="1" applyBorder="1" applyAlignment="1">
      <alignment horizontal="center" vertical="center" wrapText="1"/>
    </xf>
    <xf numFmtId="49" fontId="36" fillId="2" borderId="33" xfId="0" applyNumberFormat="1" applyFont="1" applyFill="1" applyBorder="1" applyAlignment="1">
      <alignment horizontal="center" vertical="center" wrapText="1"/>
    </xf>
    <xf numFmtId="0" fontId="37" fillId="2" borderId="31" xfId="0" applyNumberFormat="1" applyFont="1" applyFill="1" applyBorder="1" applyAlignment="1">
      <alignment horizontal="center" vertical="center"/>
    </xf>
    <xf numFmtId="0" fontId="37" fillId="2" borderId="32" xfId="0" applyNumberFormat="1" applyFont="1" applyFill="1" applyBorder="1" applyAlignment="1">
      <alignment horizontal="center" vertical="center"/>
    </xf>
    <xf numFmtId="0" fontId="37" fillId="2" borderId="33" xfId="0" applyNumberFormat="1" applyFont="1" applyFill="1" applyBorder="1" applyAlignment="1">
      <alignment horizontal="center" vertical="center"/>
    </xf>
    <xf numFmtId="0" fontId="37" fillId="2" borderId="58" xfId="0" applyFont="1" applyFill="1" applyBorder="1" applyAlignment="1">
      <alignment horizontal="right" vertical="center" wrapText="1"/>
    </xf>
    <xf numFmtId="0" fontId="33" fillId="2" borderId="38" xfId="0" applyFont="1" applyFill="1" applyBorder="1" applyAlignment="1">
      <alignment vertical="center"/>
    </xf>
    <xf numFmtId="0" fontId="33" fillId="2" borderId="34" xfId="0" applyFont="1" applyFill="1" applyBorder="1" applyAlignment="1">
      <alignment vertical="center"/>
    </xf>
    <xf numFmtId="0" fontId="33" fillId="2" borderId="35" xfId="0" applyFont="1" applyFill="1" applyBorder="1" applyAlignment="1">
      <alignment vertical="center"/>
    </xf>
    <xf numFmtId="0" fontId="37" fillId="2" borderId="38" xfId="0" applyFont="1" applyFill="1" applyBorder="1" applyAlignment="1">
      <alignment horizontal="center" vertical="center"/>
    </xf>
    <xf numFmtId="0" fontId="34" fillId="2" borderId="34" xfId="0" applyFont="1" applyFill="1" applyBorder="1" applyAlignment="1"/>
    <xf numFmtId="0" fontId="33" fillId="2" borderId="34" xfId="0" applyFont="1" applyFill="1" applyBorder="1" applyAlignment="1">
      <alignment horizontal="center" vertical="center" wrapText="1"/>
    </xf>
    <xf numFmtId="0" fontId="33" fillId="2" borderId="34" xfId="0" applyFont="1" applyFill="1" applyBorder="1" applyAlignment="1">
      <alignment horizontal="left" vertical="center"/>
    </xf>
    <xf numFmtId="0" fontId="35" fillId="2" borderId="34" xfId="0" applyFont="1" applyFill="1" applyBorder="1" applyAlignment="1">
      <alignment vertical="center"/>
    </xf>
    <xf numFmtId="0" fontId="35" fillId="2" borderId="35" xfId="0" applyFont="1" applyFill="1" applyBorder="1" applyAlignment="1">
      <alignment vertical="center"/>
    </xf>
    <xf numFmtId="0" fontId="33" fillId="2" borderId="39" xfId="0" applyFont="1" applyFill="1" applyBorder="1" applyAlignment="1">
      <alignment horizontal="left" vertical="center"/>
    </xf>
    <xf numFmtId="0" fontId="34" fillId="2" borderId="39" xfId="0" applyFont="1" applyFill="1" applyBorder="1" applyAlignment="1"/>
    <xf numFmtId="0" fontId="35" fillId="2" borderId="5" xfId="0" applyFont="1" applyFill="1" applyBorder="1" applyAlignment="1">
      <alignment vertical="center"/>
    </xf>
    <xf numFmtId="0" fontId="33" fillId="2" borderId="5" xfId="0" applyFont="1" applyFill="1" applyBorder="1" applyAlignment="1">
      <alignment vertical="center"/>
    </xf>
    <xf numFmtId="0" fontId="21" fillId="0" borderId="13" xfId="0" applyNumberFormat="1" applyFont="1" applyFill="1" applyBorder="1" applyAlignment="1">
      <alignment vertical="center" wrapText="1"/>
    </xf>
    <xf numFmtId="0" fontId="21" fillId="0" borderId="13" xfId="0" applyNumberFormat="1" applyFont="1" applyFill="1" applyBorder="1" applyAlignment="1">
      <alignment vertical="center"/>
    </xf>
    <xf numFmtId="0" fontId="39" fillId="2" borderId="25" xfId="0" applyNumberFormat="1" applyFont="1" applyFill="1" applyBorder="1" applyAlignment="1">
      <alignment horizontal="center" vertical="center" wrapText="1"/>
    </xf>
    <xf numFmtId="0" fontId="38" fillId="2" borderId="36" xfId="0" applyNumberFormat="1" applyFont="1" applyFill="1" applyBorder="1" applyAlignment="1">
      <alignment horizontal="center" vertical="center" wrapText="1"/>
    </xf>
    <xf numFmtId="49" fontId="37" fillId="2" borderId="31" xfId="0" applyNumberFormat="1" applyFont="1" applyFill="1" applyBorder="1" applyAlignment="1">
      <alignment horizontal="center" vertical="center" textRotation="90" wrapText="1"/>
    </xf>
    <xf numFmtId="49" fontId="37" fillId="2" borderId="32" xfId="0" applyNumberFormat="1" applyFont="1" applyFill="1" applyBorder="1" applyAlignment="1">
      <alignment horizontal="center" vertical="center" textRotation="90" wrapText="1"/>
    </xf>
    <xf numFmtId="49" fontId="37" fillId="2" borderId="33" xfId="0" applyNumberFormat="1" applyFont="1" applyFill="1" applyBorder="1" applyAlignment="1">
      <alignment horizontal="center" vertical="center" textRotation="90"/>
    </xf>
    <xf numFmtId="49" fontId="18" fillId="3" borderId="36" xfId="0" applyNumberFormat="1" applyFont="1" applyFill="1" applyBorder="1" applyAlignment="1">
      <alignment horizontal="center" vertical="center" wrapText="1"/>
    </xf>
    <xf numFmtId="49" fontId="21" fillId="3" borderId="29" xfId="0" applyNumberFormat="1" applyFont="1" applyFill="1" applyBorder="1" applyAlignment="1">
      <alignment vertical="center" wrapText="1"/>
    </xf>
    <xf numFmtId="0" fontId="18" fillId="3" borderId="29" xfId="0" applyNumberFormat="1" applyFont="1" applyFill="1" applyBorder="1" applyAlignment="1">
      <alignment horizontal="center" vertical="center" wrapText="1"/>
    </xf>
    <xf numFmtId="49" fontId="18" fillId="3" borderId="29" xfId="0" applyNumberFormat="1" applyFont="1" applyFill="1" applyBorder="1" applyAlignment="1">
      <alignment vertical="center" wrapText="1"/>
    </xf>
    <xf numFmtId="49" fontId="40" fillId="3" borderId="29" xfId="0" applyNumberFormat="1" applyFont="1" applyFill="1" applyBorder="1" applyAlignment="1">
      <alignment vertical="center" wrapText="1"/>
    </xf>
    <xf numFmtId="0" fontId="26" fillId="3" borderId="29" xfId="0" applyNumberFormat="1" applyFont="1" applyFill="1" applyBorder="1" applyAlignment="1">
      <alignment horizontal="right" vertical="center" wrapText="1"/>
    </xf>
    <xf numFmtId="0" fontId="21" fillId="3" borderId="29" xfId="0" applyNumberFormat="1" applyFont="1" applyFill="1" applyBorder="1" applyAlignment="1">
      <alignment vertical="center" wrapText="1"/>
    </xf>
    <xf numFmtId="49" fontId="18" fillId="3" borderId="29" xfId="0" applyNumberFormat="1" applyFont="1" applyFill="1" applyBorder="1" applyAlignment="1">
      <alignment horizontal="center" vertical="center" wrapText="1"/>
    </xf>
    <xf numFmtId="49" fontId="18" fillId="3" borderId="30" xfId="0" applyNumberFormat="1" applyFont="1" applyFill="1" applyBorder="1" applyAlignment="1">
      <alignment horizontal="center" vertical="center"/>
    </xf>
    <xf numFmtId="0" fontId="0" fillId="3" borderId="27" xfId="0" applyFont="1" applyFill="1" applyBorder="1" applyAlignment="1"/>
    <xf numFmtId="0" fontId="0" fillId="3" borderId="22" xfId="0" applyFont="1" applyFill="1" applyBorder="1" applyAlignment="1"/>
    <xf numFmtId="0" fontId="0" fillId="3" borderId="23" xfId="0" applyFont="1" applyFill="1" applyBorder="1" applyAlignment="1"/>
    <xf numFmtId="0" fontId="0" fillId="3" borderId="0" xfId="0" applyFont="1" applyFill="1" applyAlignment="1"/>
    <xf numFmtId="0" fontId="23" fillId="3" borderId="29" xfId="0" applyNumberFormat="1" applyFont="1" applyFill="1" applyBorder="1" applyAlignment="1">
      <alignment horizontal="right" vertical="center" wrapText="1"/>
    </xf>
    <xf numFmtId="49" fontId="21" fillId="3" borderId="78" xfId="0" applyNumberFormat="1" applyFont="1" applyFill="1" applyBorder="1" applyAlignment="1">
      <alignment vertical="center" wrapText="1"/>
    </xf>
    <xf numFmtId="0" fontId="18" fillId="3" borderId="78" xfId="0" applyNumberFormat="1" applyFont="1" applyFill="1" applyBorder="1" applyAlignment="1">
      <alignment horizontal="center" vertical="center" wrapText="1"/>
    </xf>
    <xf numFmtId="49" fontId="18" fillId="3" borderId="78" xfId="0" applyNumberFormat="1" applyFont="1" applyFill="1" applyBorder="1" applyAlignment="1">
      <alignment vertical="center" wrapText="1"/>
    </xf>
    <xf numFmtId="49" fontId="40" fillId="3" borderId="78" xfId="0" applyNumberFormat="1" applyFont="1" applyFill="1" applyBorder="1" applyAlignment="1">
      <alignment vertical="center" wrapText="1"/>
    </xf>
    <xf numFmtId="0" fontId="26" fillId="3" borderId="78" xfId="0" applyNumberFormat="1" applyFont="1" applyFill="1" applyBorder="1" applyAlignment="1">
      <alignment horizontal="right" vertical="center" wrapText="1"/>
    </xf>
    <xf numFmtId="0" fontId="21" fillId="3" borderId="78" xfId="0" applyNumberFormat="1" applyFont="1" applyFill="1" applyBorder="1" applyAlignment="1">
      <alignment vertical="center" wrapText="1"/>
    </xf>
    <xf numFmtId="49" fontId="18" fillId="3" borderId="78" xfId="0" applyNumberFormat="1" applyFont="1" applyFill="1" applyBorder="1" applyAlignment="1">
      <alignment horizontal="center" vertical="center" wrapText="1"/>
    </xf>
    <xf numFmtId="49" fontId="18" fillId="3" borderId="79" xfId="0" applyNumberFormat="1" applyFont="1" applyFill="1" applyBorder="1" applyAlignment="1">
      <alignment horizontal="center" vertical="center"/>
    </xf>
    <xf numFmtId="0" fontId="4" fillId="2" borderId="5" xfId="0" applyFont="1" applyFill="1" applyBorder="1" applyAlignment="1">
      <alignment horizontal="justify" wrapText="1"/>
    </xf>
    <xf numFmtId="49" fontId="15" fillId="2" borderId="5" xfId="0" applyNumberFormat="1" applyFont="1" applyFill="1" applyBorder="1" applyAlignment="1">
      <alignment horizontal="left" vertical="center" wrapText="1"/>
    </xf>
    <xf numFmtId="0" fontId="15" fillId="2" borderId="5" xfId="0"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0" fontId="6" fillId="2" borderId="8" xfId="0" applyFont="1" applyFill="1" applyBorder="1" applyAlignment="1">
      <alignment horizontal="left" vertical="center" wrapText="1"/>
    </xf>
    <xf numFmtId="49" fontId="4" fillId="2" borderId="5" xfId="0" applyNumberFormat="1" applyFont="1" applyFill="1" applyBorder="1" applyAlignment="1">
      <alignment horizontal="justify" vertical="top" wrapText="1"/>
    </xf>
    <xf numFmtId="0" fontId="4" fillId="2" borderId="5" xfId="0" applyFont="1" applyFill="1" applyBorder="1" applyAlignment="1">
      <alignment horizontal="justify" vertical="top" wrapText="1"/>
    </xf>
    <xf numFmtId="49" fontId="17" fillId="2" borderId="5" xfId="0" applyNumberFormat="1" applyFont="1" applyFill="1" applyBorder="1" applyAlignment="1">
      <alignment horizontal="justify" wrapText="1"/>
    </xf>
    <xf numFmtId="0" fontId="17" fillId="2" borderId="5" xfId="0" applyFont="1" applyFill="1" applyBorder="1" applyAlignment="1">
      <alignment horizontal="justify" wrapText="1"/>
    </xf>
    <xf numFmtId="49" fontId="16" fillId="2" borderId="5" xfId="0" applyNumberFormat="1" applyFont="1" applyFill="1" applyBorder="1" applyAlignment="1">
      <alignment horizontal="left"/>
    </xf>
    <xf numFmtId="0" fontId="16" fillId="2" borderId="5" xfId="0" applyFont="1" applyFill="1" applyBorder="1" applyAlignment="1">
      <alignment horizontal="left"/>
    </xf>
    <xf numFmtId="49" fontId="17" fillId="2" borderId="5" xfId="0" applyNumberFormat="1" applyFont="1" applyFill="1" applyBorder="1" applyAlignment="1">
      <alignment horizontal="left" vertical="top"/>
    </xf>
    <xf numFmtId="0" fontId="17" fillId="2" borderId="5" xfId="0" applyFont="1" applyFill="1" applyBorder="1" applyAlignment="1">
      <alignment horizontal="left" vertical="top"/>
    </xf>
    <xf numFmtId="49" fontId="14" fillId="2" borderId="5" xfId="0" applyNumberFormat="1" applyFont="1" applyFill="1" applyBorder="1" applyAlignment="1">
      <alignment horizontal="left" vertical="center"/>
    </xf>
    <xf numFmtId="0" fontId="14" fillId="2" borderId="5" xfId="0" applyFont="1" applyFill="1" applyBorder="1" applyAlignment="1">
      <alignment horizontal="left" vertical="center"/>
    </xf>
    <xf numFmtId="0" fontId="4" fillId="2" borderId="5" xfId="0" applyFont="1" applyFill="1" applyBorder="1" applyAlignment="1">
      <alignment horizontal="justify" vertical="top"/>
    </xf>
    <xf numFmtId="49" fontId="6" fillId="2" borderId="1" xfId="0" applyNumberFormat="1"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49" fontId="6" fillId="2" borderId="1" xfId="0" applyNumberFormat="1" applyFont="1" applyFill="1" applyBorder="1" applyAlignment="1">
      <alignment horizontal="left" vertical="center" wrapText="1"/>
    </xf>
    <xf numFmtId="0" fontId="6" fillId="2" borderId="2" xfId="0" applyFont="1" applyFill="1" applyBorder="1" applyAlignment="1">
      <alignment horizontal="left" vertical="center" wrapText="1"/>
    </xf>
    <xf numFmtId="49" fontId="12" fillId="2" borderId="10" xfId="0" applyNumberFormat="1" applyFont="1" applyFill="1" applyBorder="1" applyAlignment="1">
      <alignment horizontal="left" wrapText="1"/>
    </xf>
    <xf numFmtId="0" fontId="12" fillId="2" borderId="11" xfId="0" applyFont="1" applyFill="1" applyBorder="1" applyAlignment="1">
      <alignment horizontal="left" wrapText="1"/>
    </xf>
    <xf numFmtId="49" fontId="6" fillId="2" borderId="11" xfId="0" applyNumberFormat="1"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3" fillId="2" borderId="11" xfId="0" applyFont="1" applyFill="1" applyBorder="1" applyAlignment="1">
      <alignment horizontal="left" wrapText="1"/>
    </xf>
    <xf numFmtId="0" fontId="13" fillId="2" borderId="12" xfId="0" applyFont="1" applyFill="1" applyBorder="1" applyAlignment="1">
      <alignment horizontal="left" wrapText="1"/>
    </xf>
    <xf numFmtId="49" fontId="17" fillId="2" borderId="5" xfId="0" applyNumberFormat="1" applyFont="1" applyFill="1" applyBorder="1" applyAlignment="1">
      <alignment horizontal="left"/>
    </xf>
    <xf numFmtId="0" fontId="17" fillId="2" borderId="5" xfId="0" applyFont="1" applyFill="1" applyBorder="1" applyAlignment="1">
      <alignment horizontal="left"/>
    </xf>
    <xf numFmtId="49" fontId="12" fillId="2" borderId="5" xfId="0" applyNumberFormat="1" applyFont="1" applyFill="1" applyBorder="1" applyAlignment="1">
      <alignment horizontal="left" wrapText="1"/>
    </xf>
    <xf numFmtId="0" fontId="12" fillId="2" borderId="5" xfId="0" applyFont="1" applyFill="1" applyBorder="1" applyAlignment="1">
      <alignment horizontal="left" wrapText="1"/>
    </xf>
    <xf numFmtId="49" fontId="10" fillId="2" borderId="8" xfId="0" applyNumberFormat="1"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49" fontId="11" fillId="2" borderId="10" xfId="0" applyNumberFormat="1"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49" fontId="14" fillId="2" borderId="7" xfId="0" applyNumberFormat="1"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49" fontId="1" fillId="2" borderId="5" xfId="0" applyNumberFormat="1" applyFont="1" applyFill="1" applyBorder="1" applyAlignment="1">
      <alignment horizontal="center" wrapText="1"/>
    </xf>
    <xf numFmtId="0" fontId="1" fillId="2" borderId="5" xfId="0" applyFont="1" applyFill="1" applyBorder="1" applyAlignment="1">
      <alignment horizontal="center" wrapText="1"/>
    </xf>
    <xf numFmtId="49"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49" fontId="10" fillId="2" borderId="4" xfId="0" applyNumberFormat="1"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49" fontId="6" fillId="2" borderId="7" xfId="0" applyNumberFormat="1"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49" fontId="5" fillId="2" borderId="10" xfId="0" applyNumberFormat="1"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49" fontId="6" fillId="2" borderId="5" xfId="0" applyNumberFormat="1"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49" fontId="6" fillId="2" borderId="4" xfId="0" applyNumberFormat="1" applyFont="1" applyFill="1" applyBorder="1" applyAlignment="1">
      <alignment horizontal="left" vertical="top" wrapText="1"/>
    </xf>
    <xf numFmtId="49" fontId="20" fillId="2" borderId="5" xfId="0" applyNumberFormat="1" applyFont="1" applyFill="1" applyBorder="1" applyAlignment="1">
      <alignment horizontal="left"/>
    </xf>
    <xf numFmtId="0" fontId="27" fillId="2" borderId="5" xfId="0" applyFont="1" applyFill="1" applyBorder="1" applyAlignment="1">
      <alignment horizontal="left"/>
    </xf>
    <xf numFmtId="0" fontId="18" fillId="2" borderId="29" xfId="0" applyFont="1" applyFill="1" applyBorder="1" applyAlignment="1">
      <alignment horizontal="center" vertical="center" wrapText="1"/>
    </xf>
    <xf numFmtId="0" fontId="0" fillId="2" borderId="29" xfId="0" applyFont="1" applyFill="1" applyBorder="1" applyAlignment="1">
      <alignment vertical="center" wrapText="1"/>
    </xf>
    <xf numFmtId="49" fontId="18" fillId="2" borderId="25" xfId="0" applyNumberFormat="1"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25" xfId="0" applyFont="1" applyFill="1" applyBorder="1" applyAlignment="1"/>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0" fillId="2" borderId="13" xfId="0" applyFont="1" applyFill="1" applyBorder="1" applyAlignment="1">
      <alignment vertical="center" wrapText="1"/>
    </xf>
    <xf numFmtId="49" fontId="20" fillId="2" borderId="38" xfId="0" applyNumberFormat="1" applyFont="1" applyFill="1" applyBorder="1" applyAlignment="1">
      <alignment horizontal="right"/>
    </xf>
    <xf numFmtId="0" fontId="20" fillId="2" borderId="34" xfId="0" applyFont="1" applyFill="1" applyBorder="1" applyAlignment="1">
      <alignment horizontal="right"/>
    </xf>
    <xf numFmtId="0" fontId="20" fillId="2" borderId="34" xfId="0" applyFont="1" applyFill="1" applyBorder="1" applyAlignment="1">
      <alignment horizontal="right" vertical="center"/>
    </xf>
    <xf numFmtId="0" fontId="20" fillId="2" borderId="47" xfId="0" applyFont="1" applyFill="1" applyBorder="1" applyAlignment="1">
      <alignment horizontal="right"/>
    </xf>
    <xf numFmtId="49" fontId="18" fillId="2" borderId="40" xfId="0" applyNumberFormat="1" applyFont="1" applyFill="1" applyBorder="1" applyAlignment="1">
      <alignment horizontal="center" vertical="center" wrapText="1"/>
    </xf>
    <xf numFmtId="0" fontId="18" fillId="2" borderId="42" xfId="0" applyFont="1" applyFill="1" applyBorder="1" applyAlignment="1">
      <alignment horizontal="center" vertical="center" wrapText="1"/>
    </xf>
    <xf numFmtId="49" fontId="20" fillId="2" borderId="5" xfId="0" applyNumberFormat="1" applyFont="1" applyFill="1" applyBorder="1" applyAlignment="1">
      <alignment horizontal="right"/>
    </xf>
    <xf numFmtId="0" fontId="27" fillId="2" borderId="5" xfId="0" applyFont="1" applyFill="1" applyBorder="1" applyAlignment="1">
      <alignment horizontal="right"/>
    </xf>
    <xf numFmtId="0" fontId="0" fillId="2" borderId="25" xfId="0" applyFont="1" applyFill="1" applyBorder="1" applyAlignment="1">
      <alignment vertical="center" wrapText="1"/>
    </xf>
    <xf numFmtId="0" fontId="18" fillId="2" borderId="41" xfId="0" applyFont="1" applyFill="1" applyBorder="1" applyAlignment="1">
      <alignment horizontal="center" vertical="center" wrapText="1"/>
    </xf>
    <xf numFmtId="49" fontId="18" fillId="2" borderId="26" xfId="0" applyNumberFormat="1" applyFont="1" applyFill="1" applyBorder="1" applyAlignment="1">
      <alignment horizontal="center" vertical="center" wrapText="1"/>
    </xf>
    <xf numFmtId="0" fontId="18" fillId="2" borderId="30" xfId="0" applyFont="1" applyFill="1" applyBorder="1" applyAlignment="1">
      <alignment horizontal="center" vertical="center" wrapText="1"/>
    </xf>
    <xf numFmtId="49" fontId="20" fillId="2" borderId="38" xfId="0" applyNumberFormat="1"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35" xfId="0" applyFont="1" applyFill="1" applyBorder="1" applyAlignment="1">
      <alignment horizontal="left" vertical="center" wrapText="1"/>
    </xf>
    <xf numFmtId="49" fontId="18" fillId="2" borderId="15" xfId="0" applyNumberFormat="1" applyFont="1" applyFill="1" applyBorder="1" applyAlignment="1">
      <alignment horizontal="center" wrapText="1"/>
    </xf>
    <xf numFmtId="0" fontId="16" fillId="2" borderId="5" xfId="0" applyFont="1" applyFill="1" applyBorder="1" applyAlignment="1">
      <alignment horizontal="center"/>
    </xf>
    <xf numFmtId="0" fontId="20" fillId="2" borderId="48" xfId="0" applyNumberFormat="1" applyFont="1" applyFill="1" applyBorder="1" applyAlignment="1">
      <alignment horizontal="left"/>
    </xf>
    <xf numFmtId="0" fontId="20" fillId="2" borderId="34" xfId="0" applyFont="1" applyFill="1" applyBorder="1" applyAlignment="1">
      <alignment horizontal="left"/>
    </xf>
    <xf numFmtId="0" fontId="20" fillId="2" borderId="35" xfId="0" applyFont="1" applyFill="1" applyBorder="1" applyAlignment="1">
      <alignment horizontal="left"/>
    </xf>
    <xf numFmtId="0" fontId="21" fillId="2" borderId="10" xfId="0" applyFont="1" applyFill="1" applyBorder="1" applyAlignment="1">
      <alignment vertical="center" wrapText="1"/>
    </xf>
    <xf numFmtId="0" fontId="0" fillId="2" borderId="12" xfId="0" applyFont="1" applyFill="1" applyBorder="1" applyAlignment="1">
      <alignment vertical="center" wrapText="1"/>
    </xf>
    <xf numFmtId="49" fontId="18" fillId="2" borderId="24" xfId="0" applyNumberFormat="1" applyFont="1" applyFill="1" applyBorder="1" applyAlignment="1">
      <alignment horizontal="center" vertical="center" wrapText="1"/>
    </xf>
    <xf numFmtId="0" fontId="18" fillId="2" borderId="28" xfId="0" applyFont="1" applyFill="1" applyBorder="1" applyAlignment="1">
      <alignment horizontal="center" vertical="center" wrapText="1"/>
    </xf>
    <xf numFmtId="49" fontId="42" fillId="2" borderId="20" xfId="0" applyNumberFormat="1" applyFont="1" applyFill="1" applyBorder="1" applyAlignment="1">
      <alignment horizontal="center"/>
    </xf>
    <xf numFmtId="0" fontId="0" fillId="2" borderId="20" xfId="0" applyFont="1" applyFill="1" applyBorder="1" applyAlignment="1"/>
    <xf numFmtId="0" fontId="18" fillId="2" borderId="20" xfId="0" applyFont="1" applyFill="1" applyBorder="1" applyAlignment="1">
      <alignment horizontal="center"/>
    </xf>
    <xf numFmtId="0" fontId="21" fillId="2" borderId="40" xfId="0" applyNumberFormat="1" applyFont="1" applyFill="1" applyBorder="1" applyAlignment="1">
      <alignment horizontal="center" vertical="center" wrapText="1"/>
    </xf>
    <xf numFmtId="0" fontId="0" fillId="2" borderId="41" xfId="0" applyFont="1" applyFill="1" applyBorder="1" applyAlignment="1">
      <alignment horizontal="center" vertical="center" wrapText="1"/>
    </xf>
    <xf numFmtId="0" fontId="19" fillId="2" borderId="32" xfId="0" applyNumberFormat="1" applyFont="1" applyFill="1" applyBorder="1" applyAlignment="1">
      <alignment horizontal="center" vertical="center" wrapText="1"/>
    </xf>
    <xf numFmtId="0" fontId="18" fillId="2" borderId="32" xfId="0" applyFont="1" applyFill="1" applyBorder="1" applyAlignment="1">
      <alignment horizontal="center" vertical="center"/>
    </xf>
    <xf numFmtId="49" fontId="18" fillId="2" borderId="25" xfId="0" applyNumberFormat="1" applyFont="1" applyFill="1" applyBorder="1" applyAlignment="1">
      <alignment horizontal="right" vertical="center" wrapText="1"/>
    </xf>
    <xf numFmtId="0" fontId="18" fillId="2" borderId="43" xfId="0" applyFont="1" applyFill="1" applyBorder="1" applyAlignment="1">
      <alignment horizontal="center" vertical="center" wrapText="1"/>
    </xf>
    <xf numFmtId="49" fontId="19" fillId="2" borderId="19" xfId="0" applyNumberFormat="1" applyFont="1" applyFill="1" applyBorder="1" applyAlignment="1">
      <alignment horizontal="center" vertical="top" wrapText="1"/>
    </xf>
    <xf numFmtId="0" fontId="19" fillId="2" borderId="19" xfId="0" applyFont="1" applyFill="1" applyBorder="1" applyAlignment="1">
      <alignment horizontal="center" vertical="top" wrapText="1"/>
    </xf>
    <xf numFmtId="0" fontId="21" fillId="2" borderId="44" xfId="0" applyFont="1" applyFill="1" applyBorder="1" applyAlignment="1">
      <alignment vertical="center" wrapText="1"/>
    </xf>
    <xf numFmtId="0" fontId="0" fillId="2" borderId="45" xfId="0" applyFont="1" applyFill="1" applyBorder="1" applyAlignment="1">
      <alignment vertical="center" wrapText="1"/>
    </xf>
    <xf numFmtId="0" fontId="18" fillId="2" borderId="45" xfId="0" applyFont="1" applyFill="1" applyBorder="1" applyAlignment="1">
      <alignment horizontal="center" vertical="center" wrapText="1"/>
    </xf>
    <xf numFmtId="49" fontId="41" fillId="2" borderId="38" xfId="0" applyNumberFormat="1" applyFont="1" applyFill="1" applyBorder="1" applyAlignment="1">
      <alignment horizontal="left" vertical="center" wrapText="1"/>
    </xf>
    <xf numFmtId="0" fontId="18" fillId="2" borderId="26" xfId="0" applyFont="1" applyFill="1" applyBorder="1" applyAlignment="1">
      <alignment horizontal="center" vertical="center" wrapText="1"/>
    </xf>
    <xf numFmtId="49" fontId="24" fillId="2" borderId="38" xfId="0" applyNumberFormat="1" applyFont="1" applyFill="1" applyBorder="1" applyAlignment="1">
      <alignment horizontal="left" vertical="center" wrapText="1"/>
    </xf>
    <xf numFmtId="0" fontId="18" fillId="2" borderId="25" xfId="0" applyFont="1" applyFill="1" applyBorder="1" applyAlignment="1">
      <alignment horizontal="center" vertical="center"/>
    </xf>
    <xf numFmtId="0" fontId="18" fillId="2" borderId="29" xfId="0" applyFont="1" applyFill="1" applyBorder="1" applyAlignment="1">
      <alignment horizontal="center" vertical="center"/>
    </xf>
    <xf numFmtId="49" fontId="20" fillId="2" borderId="34" xfId="0" applyNumberFormat="1" applyFont="1" applyFill="1" applyBorder="1" applyAlignment="1">
      <alignment horizontal="left" vertical="center"/>
    </xf>
    <xf numFmtId="0" fontId="20" fillId="2" borderId="34" xfId="0" applyFont="1" applyFill="1" applyBorder="1" applyAlignment="1">
      <alignment horizontal="left" vertical="center"/>
    </xf>
    <xf numFmtId="0" fontId="20" fillId="2" borderId="35" xfId="0" applyFont="1" applyFill="1" applyBorder="1" applyAlignment="1">
      <alignment horizontal="left" vertical="center"/>
    </xf>
    <xf numFmtId="49" fontId="16" fillId="2" borderId="38" xfId="0" applyNumberFormat="1" applyFont="1" applyFill="1" applyBorder="1" applyAlignment="1">
      <alignment horizontal="left" vertical="center" wrapText="1"/>
    </xf>
    <xf numFmtId="0" fontId="33" fillId="2" borderId="34" xfId="0" applyFont="1" applyFill="1" applyBorder="1" applyAlignment="1">
      <alignment horizontal="left" vertical="center" wrapText="1"/>
    </xf>
    <xf numFmtId="0" fontId="33" fillId="2" borderId="35" xfId="0" applyFont="1" applyFill="1" applyBorder="1" applyAlignment="1">
      <alignment horizontal="left" vertical="center" wrapText="1"/>
    </xf>
    <xf numFmtId="49" fontId="36" fillId="2" borderId="31" xfId="0" applyNumberFormat="1" applyFont="1" applyFill="1" applyBorder="1" applyAlignment="1">
      <alignment horizontal="center" vertical="center" wrapText="1"/>
    </xf>
    <xf numFmtId="0" fontId="36" fillId="2" borderId="32" xfId="0" applyFont="1" applyFill="1" applyBorder="1" applyAlignment="1">
      <alignment horizontal="center" vertical="center" wrapText="1"/>
    </xf>
    <xf numFmtId="0" fontId="36" fillId="2" borderId="33" xfId="0" applyFont="1" applyFill="1" applyBorder="1" applyAlignment="1">
      <alignment horizontal="center" vertical="center" wrapText="1"/>
    </xf>
    <xf numFmtId="49" fontId="35" fillId="2" borderId="5" xfId="0" applyNumberFormat="1" applyFont="1" applyFill="1" applyBorder="1" applyAlignment="1">
      <alignment horizontal="right"/>
    </xf>
    <xf numFmtId="0" fontId="35" fillId="2" borderId="5" xfId="0" applyFont="1" applyFill="1" applyBorder="1" applyAlignment="1">
      <alignment horizontal="right"/>
    </xf>
    <xf numFmtId="0" fontId="33" fillId="2" borderId="28"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0" xfId="0" applyFont="1" applyFill="1" applyBorder="1" applyAlignment="1">
      <alignment horizontal="center" vertical="center"/>
    </xf>
    <xf numFmtId="49" fontId="35" fillId="2" borderId="5" xfId="0" applyNumberFormat="1" applyFont="1" applyFill="1" applyBorder="1" applyAlignment="1">
      <alignment horizontal="left" vertical="center"/>
    </xf>
    <xf numFmtId="0" fontId="35" fillId="2" borderId="5" xfId="0" applyFont="1" applyFill="1" applyBorder="1" applyAlignment="1">
      <alignment horizontal="left" vertical="center"/>
    </xf>
    <xf numFmtId="0" fontId="33" fillId="2" borderId="36"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62" xfId="0" applyFont="1" applyFill="1" applyBorder="1" applyAlignment="1">
      <alignment horizontal="left" vertical="center" wrapText="1"/>
    </xf>
    <xf numFmtId="0" fontId="33" fillId="2" borderId="63" xfId="0" applyFont="1" applyFill="1" applyBorder="1" applyAlignment="1">
      <alignment horizontal="left" vertical="center" wrapText="1"/>
    </xf>
    <xf numFmtId="0" fontId="33" fillId="2" borderId="46" xfId="0" applyFont="1" applyFill="1" applyBorder="1" applyAlignment="1">
      <alignment horizontal="left" vertical="center" wrapText="1"/>
    </xf>
    <xf numFmtId="49" fontId="35" fillId="2" borderId="38" xfId="0" applyNumberFormat="1" applyFont="1" applyFill="1" applyBorder="1" applyAlignment="1">
      <alignment horizontal="right" vertical="center" wrapText="1"/>
    </xf>
    <xf numFmtId="0" fontId="35" fillId="2" borderId="34" xfId="0" applyFont="1" applyFill="1" applyBorder="1" applyAlignment="1">
      <alignment horizontal="right" vertical="center" wrapText="1"/>
    </xf>
    <xf numFmtId="0" fontId="35" fillId="2" borderId="35" xfId="0" applyFont="1" applyFill="1" applyBorder="1" applyAlignment="1">
      <alignment horizontal="right" vertical="center" wrapText="1"/>
    </xf>
    <xf numFmtId="49" fontId="33" fillId="2" borderId="31" xfId="0" applyNumberFormat="1"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3" fillId="2" borderId="33" xfId="0" applyFont="1" applyFill="1" applyBorder="1" applyAlignment="1">
      <alignment horizontal="center" vertical="center" wrapText="1"/>
    </xf>
    <xf numFmtId="49" fontId="35" fillId="2" borderId="38" xfId="0" applyNumberFormat="1" applyFont="1" applyFill="1" applyBorder="1" applyAlignment="1">
      <alignment horizontal="left" vertical="center"/>
    </xf>
    <xf numFmtId="0" fontId="35" fillId="2" borderId="34" xfId="0" applyFont="1" applyFill="1" applyBorder="1" applyAlignment="1">
      <alignment horizontal="left" vertical="center"/>
    </xf>
    <xf numFmtId="0" fontId="33" fillId="2" borderId="28"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3" fillId="2" borderId="30" xfId="0" applyFont="1" applyFill="1" applyBorder="1" applyAlignment="1">
      <alignment horizontal="center" vertical="center" wrapText="1"/>
    </xf>
    <xf numFmtId="49" fontId="33" fillId="2" borderId="52" xfId="0" applyNumberFormat="1" applyFont="1" applyFill="1" applyBorder="1" applyAlignment="1">
      <alignment horizontal="center" vertical="center" wrapText="1"/>
    </xf>
    <xf numFmtId="0" fontId="33" fillId="2" borderId="53" xfId="0" applyFont="1" applyFill="1" applyBorder="1" applyAlignment="1">
      <alignment horizontal="center" vertical="center" wrapText="1"/>
    </xf>
    <xf numFmtId="0" fontId="33" fillId="2" borderId="54" xfId="0" applyFont="1" applyFill="1" applyBorder="1" applyAlignment="1">
      <alignment horizontal="center" vertical="center" wrapText="1"/>
    </xf>
    <xf numFmtId="0" fontId="37" fillId="2" borderId="32" xfId="0" applyFont="1" applyFill="1" applyBorder="1" applyAlignment="1">
      <alignment horizontal="center" vertical="center" wrapText="1"/>
    </xf>
    <xf numFmtId="0" fontId="37" fillId="2" borderId="33" xfId="0" applyFont="1" applyFill="1" applyBorder="1" applyAlignment="1">
      <alignment horizontal="center" vertical="center" wrapText="1"/>
    </xf>
    <xf numFmtId="0" fontId="35" fillId="2" borderId="38" xfId="0" applyNumberFormat="1" applyFont="1" applyFill="1" applyBorder="1" applyAlignment="1">
      <alignment horizontal="left" vertical="center"/>
    </xf>
    <xf numFmtId="0" fontId="35" fillId="2" borderId="35" xfId="0" applyFont="1" applyFill="1" applyBorder="1" applyAlignment="1">
      <alignment horizontal="left" vertical="center"/>
    </xf>
    <xf numFmtId="49" fontId="33" fillId="2" borderId="24" xfId="0" applyNumberFormat="1" applyFont="1" applyFill="1" applyBorder="1" applyAlignment="1">
      <alignment horizontal="center" vertical="center"/>
    </xf>
    <xf numFmtId="0" fontId="33" fillId="2" borderId="25" xfId="0" applyFont="1" applyFill="1" applyBorder="1" applyAlignment="1">
      <alignment horizontal="center" vertical="center"/>
    </xf>
    <xf numFmtId="0" fontId="33" fillId="2" borderId="26" xfId="0" applyFont="1" applyFill="1" applyBorder="1" applyAlignment="1">
      <alignment horizontal="center" vertical="center"/>
    </xf>
    <xf numFmtId="49" fontId="35" fillId="2" borderId="5" xfId="0" applyNumberFormat="1" applyFont="1" applyFill="1" applyBorder="1" applyAlignment="1">
      <alignment horizontal="center" vertical="center"/>
    </xf>
    <xf numFmtId="0" fontId="35" fillId="2" borderId="5" xfId="0" applyFont="1" applyFill="1" applyBorder="1" applyAlignment="1">
      <alignment horizontal="center" vertical="center"/>
    </xf>
    <xf numFmtId="49" fontId="33" fillId="2" borderId="20" xfId="0" applyNumberFormat="1" applyFont="1" applyFill="1" applyBorder="1" applyAlignment="1">
      <alignment horizontal="right" vertical="center"/>
    </xf>
    <xf numFmtId="0" fontId="33" fillId="2" borderId="20" xfId="0" applyFont="1" applyFill="1" applyBorder="1" applyAlignment="1">
      <alignment horizontal="right" vertical="center"/>
    </xf>
    <xf numFmtId="49" fontId="33" fillId="2" borderId="24" xfId="0" applyNumberFormat="1"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26" xfId="0" applyFont="1" applyFill="1" applyBorder="1" applyAlignment="1">
      <alignment horizontal="center" vertical="center" wrapText="1"/>
    </xf>
    <xf numFmtId="49" fontId="33" fillId="2" borderId="5" xfId="0" applyNumberFormat="1" applyFont="1" applyFill="1" applyBorder="1" applyAlignment="1">
      <alignment horizontal="center" vertical="center"/>
    </xf>
    <xf numFmtId="0" fontId="33" fillId="2" borderId="5" xfId="0" applyFont="1" applyFill="1" applyBorder="1" applyAlignment="1">
      <alignment horizontal="center" vertical="center"/>
    </xf>
    <xf numFmtId="0" fontId="33" fillId="2" borderId="24" xfId="0" applyNumberFormat="1" applyFont="1" applyFill="1" applyBorder="1" applyAlignment="1">
      <alignment horizontal="center" vertical="center" wrapText="1"/>
    </xf>
    <xf numFmtId="0" fontId="33" fillId="2" borderId="24" xfId="0" applyFont="1" applyFill="1" applyBorder="1" applyAlignment="1">
      <alignment horizontal="center" vertical="center" wrapText="1"/>
    </xf>
    <xf numFmtId="0" fontId="33" fillId="2" borderId="36"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37" xfId="0" applyFont="1" applyFill="1" applyBorder="1" applyAlignment="1">
      <alignment horizontal="center" vertical="center"/>
    </xf>
    <xf numFmtId="49" fontId="33" fillId="2" borderId="20" xfId="0" applyNumberFormat="1" applyFont="1" applyFill="1" applyBorder="1" applyAlignment="1">
      <alignment horizontal="left" vertical="center"/>
    </xf>
    <xf numFmtId="0" fontId="33" fillId="2" borderId="20" xfId="0" applyFont="1" applyFill="1" applyBorder="1" applyAlignment="1">
      <alignment horizontal="left" vertical="center"/>
    </xf>
    <xf numFmtId="0" fontId="33" fillId="2" borderId="61"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33" fillId="2" borderId="43" xfId="0" applyFont="1" applyFill="1" applyBorder="1" applyAlignment="1">
      <alignment horizontal="left" vertical="center" wrapText="1"/>
    </xf>
    <xf numFmtId="49" fontId="33" fillId="2" borderId="55" xfId="0" applyNumberFormat="1" applyFont="1" applyFill="1" applyBorder="1" applyAlignment="1">
      <alignment horizontal="center" vertical="center" wrapText="1"/>
    </xf>
    <xf numFmtId="0" fontId="33" fillId="2" borderId="56" xfId="0" applyFont="1" applyFill="1" applyBorder="1" applyAlignment="1">
      <alignment horizontal="center" vertical="center" wrapText="1"/>
    </xf>
    <xf numFmtId="49" fontId="33" fillId="2" borderId="59" xfId="0" applyNumberFormat="1" applyFont="1" applyFill="1" applyBorder="1" applyAlignment="1">
      <alignment horizontal="left" vertical="center" wrapText="1"/>
    </xf>
    <xf numFmtId="0" fontId="33" fillId="2" borderId="60" xfId="0" applyFont="1" applyFill="1" applyBorder="1" applyAlignment="1">
      <alignment horizontal="left" vertical="center" wrapText="1"/>
    </xf>
    <xf numFmtId="0" fontId="33" fillId="2" borderId="42" xfId="0" applyFont="1" applyFill="1" applyBorder="1" applyAlignment="1">
      <alignment horizontal="left" vertical="center" wrapText="1"/>
    </xf>
    <xf numFmtId="49" fontId="35" fillId="2" borderId="52" xfId="0" applyNumberFormat="1" applyFont="1" applyFill="1" applyBorder="1" applyAlignment="1">
      <alignment horizontal="center" vertical="center" wrapText="1"/>
    </xf>
    <xf numFmtId="0" fontId="35" fillId="2" borderId="53" xfId="0" applyFont="1" applyFill="1" applyBorder="1" applyAlignment="1">
      <alignment horizontal="center" vertical="center" wrapText="1"/>
    </xf>
    <xf numFmtId="0" fontId="35" fillId="2" borderId="54" xfId="0" applyFont="1" applyFill="1" applyBorder="1" applyAlignment="1">
      <alignment horizontal="center" vertical="center" wrapText="1"/>
    </xf>
    <xf numFmtId="49" fontId="35" fillId="2" borderId="20" xfId="0" applyNumberFormat="1" applyFont="1" applyFill="1" applyBorder="1" applyAlignment="1">
      <alignment horizontal="center" vertical="center"/>
    </xf>
    <xf numFmtId="0" fontId="35" fillId="2" borderId="20" xfId="0" applyFont="1" applyFill="1" applyBorder="1" applyAlignment="1">
      <alignment horizontal="center" vertical="center"/>
    </xf>
    <xf numFmtId="49" fontId="17" fillId="2" borderId="5" xfId="0" applyNumberFormat="1" applyFont="1" applyFill="1" applyBorder="1" applyAlignment="1">
      <alignment horizontal="center" vertical="top"/>
    </xf>
    <xf numFmtId="0" fontId="17" fillId="2" borderId="5" xfId="0" applyFont="1" applyFill="1" applyBorder="1" applyAlignment="1">
      <alignment horizontal="center" vertical="top"/>
    </xf>
    <xf numFmtId="49" fontId="28" fillId="2" borderId="5" xfId="0" applyNumberFormat="1" applyFont="1" applyFill="1" applyBorder="1" applyAlignment="1">
      <alignment horizontal="left" vertical="top"/>
    </xf>
    <xf numFmtId="0" fontId="28" fillId="2" borderId="5" xfId="0" applyFont="1" applyFill="1" applyBorder="1" applyAlignment="1">
      <alignment horizontal="left" vertical="top"/>
    </xf>
    <xf numFmtId="49" fontId="4" fillId="2" borderId="5" xfId="0" applyNumberFormat="1" applyFont="1" applyFill="1" applyBorder="1" applyAlignment="1">
      <alignment horizontal="left" vertical="top" wrapText="1"/>
    </xf>
    <xf numFmtId="0" fontId="4" fillId="2" borderId="5" xfId="0" applyFont="1" applyFill="1" applyBorder="1" applyAlignment="1">
      <alignment horizontal="left" vertical="top" wrapText="1"/>
    </xf>
    <xf numFmtId="49" fontId="27" fillId="2" borderId="5" xfId="0" applyNumberFormat="1" applyFont="1" applyFill="1" applyBorder="1" applyAlignment="1">
      <alignment horizontal="center"/>
    </xf>
    <xf numFmtId="0" fontId="27" fillId="2" borderId="5" xfId="0" applyFont="1" applyFill="1" applyBorder="1" applyAlignment="1">
      <alignment horizontal="center"/>
    </xf>
    <xf numFmtId="49" fontId="14" fillId="2" borderId="5" xfId="0" applyNumberFormat="1" applyFont="1" applyFill="1" applyBorder="1" applyAlignment="1">
      <alignment horizontal="center"/>
    </xf>
    <xf numFmtId="0" fontId="14" fillId="2" borderId="5" xfId="0" applyFont="1" applyFill="1" applyBorder="1" applyAlignment="1">
      <alignment horizontal="center"/>
    </xf>
    <xf numFmtId="49" fontId="12" fillId="2" borderId="66" xfId="0" applyNumberFormat="1" applyFont="1" applyFill="1" applyBorder="1" applyAlignment="1">
      <alignment horizontal="left" vertical="center"/>
    </xf>
    <xf numFmtId="0" fontId="12" fillId="2" borderId="5" xfId="0" applyFont="1" applyFill="1" applyBorder="1" applyAlignment="1">
      <alignment horizontal="left" vertical="center"/>
    </xf>
    <xf numFmtId="0" fontId="12" fillId="2" borderId="67" xfId="0" applyFont="1" applyFill="1" applyBorder="1" applyAlignment="1">
      <alignment horizontal="left" vertical="center"/>
    </xf>
    <xf numFmtId="49" fontId="4" fillId="2" borderId="40" xfId="0" applyNumberFormat="1" applyFont="1" applyFill="1" applyBorder="1" applyAlignment="1">
      <alignment horizontal="center" vertical="center" wrapText="1"/>
    </xf>
    <xf numFmtId="0" fontId="4" fillId="2" borderId="41" xfId="0" applyFont="1" applyFill="1" applyBorder="1" applyAlignment="1">
      <alignment horizontal="center" vertical="center" wrapText="1"/>
    </xf>
    <xf numFmtId="49" fontId="16" fillId="2" borderId="36" xfId="0" applyNumberFormat="1" applyFont="1" applyFill="1" applyBorder="1" applyAlignment="1">
      <alignment horizontal="left" vertical="center"/>
    </xf>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49" fontId="16" fillId="2" borderId="13" xfId="0" applyNumberFormat="1" applyFont="1" applyFill="1" applyBorder="1" applyAlignment="1">
      <alignment horizontal="center" vertical="center"/>
    </xf>
    <xf numFmtId="49" fontId="4" fillId="2" borderId="25" xfId="0" applyNumberFormat="1" applyFont="1" applyFill="1" applyBorder="1" applyAlignment="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0" fillId="2" borderId="74" xfId="0" applyFont="1" applyFill="1" applyBorder="1" applyAlignment="1"/>
    <xf numFmtId="49" fontId="13" fillId="2" borderId="38" xfId="0" applyNumberFormat="1" applyFont="1" applyFill="1" applyBorder="1" applyAlignment="1">
      <alignment horizontal="left" vertical="center"/>
    </xf>
    <xf numFmtId="0" fontId="13" fillId="2" borderId="34" xfId="0" applyFont="1" applyFill="1" applyBorder="1" applyAlignment="1">
      <alignment horizontal="left" vertical="center"/>
    </xf>
    <xf numFmtId="0" fontId="13" fillId="2" borderId="35" xfId="0" applyFont="1" applyFill="1" applyBorder="1" applyAlignment="1">
      <alignment horizontal="left" vertical="center"/>
    </xf>
    <xf numFmtId="0" fontId="0" fillId="2" borderId="75" xfId="0" applyFont="1" applyFill="1" applyBorder="1" applyAlignment="1"/>
    <xf numFmtId="49" fontId="4" fillId="2" borderId="66"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7" xfId="0" applyFont="1" applyFill="1" applyBorder="1" applyAlignment="1">
      <alignment horizontal="left" vertical="center" wrapText="1"/>
    </xf>
    <xf numFmtId="49" fontId="4" fillId="2" borderId="29" xfId="0" applyNumberFormat="1" applyFont="1" applyFill="1" applyBorder="1" applyAlignment="1">
      <alignment horizontal="center"/>
    </xf>
    <xf numFmtId="0" fontId="4" fillId="2" borderId="29" xfId="0" applyFont="1" applyFill="1" applyBorder="1" applyAlignment="1">
      <alignment horizontal="center"/>
    </xf>
    <xf numFmtId="49" fontId="15" fillId="2" borderId="66" xfId="0" applyNumberFormat="1" applyFont="1" applyFill="1" applyBorder="1" applyAlignment="1">
      <alignment horizontal="left"/>
    </xf>
    <xf numFmtId="0" fontId="15" fillId="2" borderId="5" xfId="0" applyFont="1" applyFill="1" applyBorder="1" applyAlignment="1">
      <alignment horizontal="left"/>
    </xf>
    <xf numFmtId="49" fontId="4" fillId="2" borderId="5" xfId="0" applyNumberFormat="1" applyFont="1" applyFill="1" applyBorder="1" applyAlignment="1">
      <alignment horizontal="left" vertical="center" wrapText="1"/>
    </xf>
    <xf numFmtId="49" fontId="4" fillId="2" borderId="66" xfId="0" applyNumberFormat="1"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67" xfId="0" applyFont="1" applyFill="1" applyBorder="1" applyAlignment="1">
      <alignment horizontal="justify" vertical="center" wrapText="1"/>
    </xf>
    <xf numFmtId="0" fontId="4" fillId="2" borderId="30" xfId="0" applyFont="1" applyFill="1" applyBorder="1" applyAlignment="1">
      <alignment horizontal="center"/>
    </xf>
    <xf numFmtId="0" fontId="16" fillId="2" borderId="37" xfId="0" applyFont="1" applyFill="1" applyBorder="1" applyAlignment="1">
      <alignment horizontal="center" vertical="center"/>
    </xf>
    <xf numFmtId="49" fontId="15" fillId="2" borderId="5" xfId="0" applyNumberFormat="1" applyFont="1" applyFill="1" applyBorder="1" applyAlignment="1">
      <alignment horizontal="left"/>
    </xf>
    <xf numFmtId="49" fontId="4" fillId="2" borderId="13" xfId="0" applyNumberFormat="1" applyFont="1" applyFill="1" applyBorder="1" applyAlignment="1">
      <alignment horizontal="center"/>
    </xf>
    <xf numFmtId="0" fontId="4" fillId="2" borderId="13" xfId="0" applyFont="1" applyFill="1" applyBorder="1" applyAlignment="1">
      <alignment horizontal="center"/>
    </xf>
    <xf numFmtId="49" fontId="16" fillId="2" borderId="10" xfId="0" applyNumberFormat="1" applyFont="1" applyFill="1" applyBorder="1" applyAlignment="1">
      <alignment horizontal="center" vertical="center"/>
    </xf>
    <xf numFmtId="0" fontId="0" fillId="2" borderId="73" xfId="0" applyFont="1" applyFill="1" applyBorder="1" applyAlignment="1"/>
    <xf numFmtId="0" fontId="4" fillId="2" borderId="37" xfId="0" applyFont="1" applyFill="1" applyBorder="1" applyAlignment="1">
      <alignment horizontal="center"/>
    </xf>
    <xf numFmtId="0" fontId="0" fillId="2" borderId="7" xfId="0" applyFont="1" applyFill="1" applyBorder="1" applyAlignment="1"/>
    <xf numFmtId="0" fontId="0" fillId="2" borderId="3" xfId="0" applyFont="1" applyFill="1" applyBorder="1" applyAlignment="1"/>
    <xf numFmtId="0" fontId="0" fillId="2" borderId="76" xfId="0" applyFont="1" applyFill="1" applyBorder="1" applyAlignment="1"/>
    <xf numFmtId="49" fontId="14" fillId="2" borderId="64" xfId="0" applyNumberFormat="1"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65" xfId="0" applyFont="1" applyFill="1" applyBorder="1" applyAlignment="1">
      <alignment horizontal="center" vertical="center" wrapText="1"/>
    </xf>
    <xf numFmtId="49" fontId="4" fillId="2" borderId="66" xfId="0" applyNumberFormat="1" applyFont="1" applyFill="1" applyBorder="1" applyAlignment="1">
      <alignment horizontal="left" vertical="center"/>
    </xf>
    <xf numFmtId="0" fontId="4" fillId="2" borderId="5" xfId="0" applyFont="1" applyFill="1" applyBorder="1" applyAlignment="1">
      <alignment horizontal="left" vertical="center"/>
    </xf>
    <xf numFmtId="0" fontId="4" fillId="2" borderId="67" xfId="0" applyFont="1" applyFill="1" applyBorder="1" applyAlignment="1">
      <alignment horizontal="left" vertical="center"/>
    </xf>
    <xf numFmtId="0" fontId="0" fillId="2" borderId="8" xfId="0" applyFont="1" applyFill="1" applyBorder="1" applyAlignment="1"/>
    <xf numFmtId="0" fontId="0" fillId="2" borderId="9" xfId="0" applyFont="1" applyFill="1" applyBorder="1" applyAlignment="1"/>
    <xf numFmtId="49" fontId="30" fillId="2" borderId="38" xfId="0" applyNumberFormat="1" applyFont="1" applyFill="1" applyBorder="1" applyAlignment="1">
      <alignment horizontal="center" vertical="center"/>
    </xf>
    <xf numFmtId="0" fontId="0" fillId="2" borderId="47" xfId="0" applyFont="1" applyFill="1" applyBorder="1" applyAlignment="1"/>
    <xf numFmtId="49" fontId="30" fillId="2" borderId="48" xfId="0" applyNumberFormat="1" applyFont="1" applyFill="1" applyBorder="1" applyAlignment="1">
      <alignment horizontal="center" vertical="center"/>
    </xf>
    <xf numFmtId="49" fontId="14" fillId="2" borderId="64" xfId="0" applyNumberFormat="1" applyFont="1" applyFill="1" applyBorder="1" applyAlignment="1">
      <alignment horizontal="center" wrapText="1"/>
    </xf>
    <xf numFmtId="0" fontId="14" fillId="2" borderId="39" xfId="0" applyFont="1" applyFill="1" applyBorder="1" applyAlignment="1">
      <alignment horizontal="center" wrapText="1"/>
    </xf>
    <xf numFmtId="0" fontId="14" fillId="2" borderId="65" xfId="0" applyFont="1" applyFill="1" applyBorder="1" applyAlignment="1">
      <alignment horizontal="center" wrapText="1"/>
    </xf>
    <xf numFmtId="49" fontId="16" fillId="2" borderId="61" xfId="0" applyNumberFormat="1" applyFont="1" applyFill="1" applyBorder="1" applyAlignment="1">
      <alignment horizontal="left" vertical="center"/>
    </xf>
    <xf numFmtId="49" fontId="16" fillId="2" borderId="40" xfId="0" applyNumberFormat="1" applyFont="1" applyFill="1" applyBorder="1" applyAlignment="1">
      <alignment horizontal="center" vertical="center"/>
    </xf>
    <xf numFmtId="0" fontId="16" fillId="2" borderId="41" xfId="0" applyFont="1" applyFill="1" applyBorder="1" applyAlignment="1">
      <alignment horizontal="center" vertical="center"/>
    </xf>
    <xf numFmtId="49" fontId="4" fillId="2" borderId="25" xfId="0" applyNumberFormat="1" applyFont="1" applyFill="1" applyBorder="1" applyAlignment="1">
      <alignment horizontal="center" vertical="center"/>
    </xf>
    <xf numFmtId="0" fontId="4" fillId="2" borderId="26" xfId="0" applyFont="1" applyFill="1" applyBorder="1" applyAlignment="1">
      <alignment horizontal="center" vertical="center"/>
    </xf>
    <xf numFmtId="0" fontId="16" fillId="2" borderId="13" xfId="0" applyFont="1" applyFill="1" applyBorder="1" applyAlignment="1">
      <alignment horizontal="center" vertical="center"/>
    </xf>
    <xf numFmtId="0" fontId="0" fillId="2" borderId="34" xfId="0" applyFont="1" applyFill="1" applyBorder="1" applyAlignment="1"/>
    <xf numFmtId="49" fontId="16" fillId="2" borderId="59" xfId="0" applyNumberFormat="1" applyFont="1" applyFill="1" applyBorder="1" applyAlignment="1">
      <alignment horizontal="center" vertical="center"/>
    </xf>
    <xf numFmtId="49" fontId="4" fillId="2" borderId="66" xfId="0" applyNumberFormat="1" applyFont="1" applyFill="1" applyBorder="1" applyAlignment="1">
      <alignment horizontal="left"/>
    </xf>
    <xf numFmtId="0" fontId="4" fillId="2" borderId="5" xfId="0" applyFont="1" applyFill="1" applyBorder="1" applyAlignment="1">
      <alignment horizontal="left"/>
    </xf>
    <xf numFmtId="0" fontId="4" fillId="2" borderId="67" xfId="0" applyFont="1" applyFill="1" applyBorder="1" applyAlignment="1">
      <alignment horizontal="left"/>
    </xf>
    <xf numFmtId="0" fontId="16" fillId="2" borderId="43" xfId="0" applyFont="1" applyFill="1" applyBorder="1" applyAlignment="1">
      <alignment horizontal="center" vertical="center"/>
    </xf>
    <xf numFmtId="49" fontId="4" fillId="2" borderId="66" xfId="0" applyNumberFormat="1" applyFont="1" applyFill="1" applyBorder="1" applyAlignment="1">
      <alignment horizontal="justify" vertical="top" wrapText="1"/>
    </xf>
    <xf numFmtId="0" fontId="4" fillId="2" borderId="67" xfId="0" applyFont="1" applyFill="1" applyBorder="1" applyAlignment="1">
      <alignment horizontal="justify" vertical="top" wrapText="1"/>
    </xf>
    <xf numFmtId="0" fontId="16" fillId="2" borderId="11" xfId="0" applyFont="1" applyFill="1" applyBorder="1" applyAlignment="1">
      <alignment horizontal="left" vertical="center"/>
    </xf>
    <xf numFmtId="0" fontId="16" fillId="2" borderId="12" xfId="0" applyFont="1" applyFill="1" applyBorder="1" applyAlignment="1">
      <alignment horizontal="left" vertical="center"/>
    </xf>
    <xf numFmtId="49" fontId="17" fillId="2" borderId="13" xfId="0" applyNumberFormat="1" applyFont="1" applyFill="1" applyBorder="1" applyAlignment="1">
      <alignment horizontal="center"/>
    </xf>
    <xf numFmtId="0" fontId="17" fillId="2" borderId="13" xfId="0" applyFont="1" applyFill="1" applyBorder="1" applyAlignment="1">
      <alignment horizontal="center"/>
    </xf>
    <xf numFmtId="49" fontId="17" fillId="2" borderId="61" xfId="0" applyNumberFormat="1"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37" xfId="0" applyFont="1" applyFill="1" applyBorder="1" applyAlignment="1">
      <alignment horizontal="center"/>
    </xf>
    <xf numFmtId="0" fontId="16" fillId="2" borderId="12" xfId="0" applyFont="1" applyFill="1" applyBorder="1" applyAlignment="1">
      <alignment horizontal="center" vertical="center"/>
    </xf>
    <xf numFmtId="49" fontId="16" fillId="2" borderId="61" xfId="0" applyNumberFormat="1" applyFont="1" applyFill="1" applyBorder="1" applyAlignment="1">
      <alignment horizontal="left" vertical="center" wrapText="1"/>
    </xf>
    <xf numFmtId="0" fontId="4" fillId="2" borderId="67" xfId="0" applyFont="1" applyFill="1" applyBorder="1" applyAlignment="1">
      <alignment horizontal="left" vertical="top" wrapText="1"/>
    </xf>
    <xf numFmtId="0" fontId="16" fillId="2" borderId="13" xfId="0" applyFont="1" applyFill="1" applyBorder="1" applyAlignment="1">
      <alignment horizontal="left" vertical="center"/>
    </xf>
    <xf numFmtId="0" fontId="0" fillId="2" borderId="2" xfId="0" applyFont="1" applyFill="1" applyBorder="1" applyAlignment="1"/>
    <xf numFmtId="0" fontId="0" fillId="2" borderId="67" xfId="0"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0C0C0"/>
      <rgbColor rgb="FF535353"/>
      <rgbColor rgb="FF010000"/>
      <rgbColor rgb="FF020000"/>
      <rgbColor rgb="FFF7F7F7"/>
      <rgbColor rgb="FFFF0000"/>
      <rgbColor rgb="FFC00000"/>
      <rgbColor rgb="FF030000"/>
      <rgbColor rgb="FF3F3F3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47625</xdr:rowOff>
    </xdr:from>
    <xdr:to>
      <xdr:col>2</xdr:col>
      <xdr:colOff>171450</xdr:colOff>
      <xdr:row>6</xdr:row>
      <xdr:rowOff>161925</xdr:rowOff>
    </xdr:to>
    <xdr:pic>
      <xdr:nvPicPr>
        <xdr:cNvPr id="2" name="image1.pdf" descr="image1.pdf"/>
        <xdr:cNvPicPr>
          <a:picLocks noChangeAspect="1"/>
        </xdr:cNvPicPr>
      </xdr:nvPicPr>
      <xdr:blipFill>
        <a:blip xmlns:r="http://schemas.openxmlformats.org/officeDocument/2006/relationships" r:embed="rId1">
          <a:extLst/>
        </a:blip>
        <a:stretch>
          <a:fillRect/>
        </a:stretch>
      </xdr:blipFill>
      <xdr:spPr>
        <a:xfrm>
          <a:off x="38100" y="47625"/>
          <a:ext cx="1530350" cy="193357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2"/>
  <sheetViews>
    <sheetView showGridLines="0" topLeftCell="A13" zoomScale="130" zoomScaleNormal="130" workbookViewId="0">
      <selection activeCell="U22" sqref="U22"/>
    </sheetView>
  </sheetViews>
  <sheetFormatPr defaultColWidth="8.85546875" defaultRowHeight="15" customHeight="1"/>
  <cols>
    <col min="1" max="2" width="9.140625" style="1" customWidth="1"/>
    <col min="3" max="16" width="6.42578125" style="1" customWidth="1"/>
    <col min="17" max="18" width="9.140625" style="1" customWidth="1"/>
    <col min="19" max="256" width="8.85546875" style="1" customWidth="1"/>
  </cols>
  <sheetData>
    <row r="1" spans="1:18" ht="15" customHeight="1">
      <c r="A1" s="2"/>
      <c r="B1" s="3"/>
      <c r="C1" s="3"/>
      <c r="D1" s="3"/>
      <c r="E1" s="3"/>
      <c r="F1" s="3"/>
      <c r="G1" s="3"/>
      <c r="H1" s="3"/>
      <c r="I1" s="3"/>
      <c r="J1" s="3"/>
      <c r="K1" s="3"/>
      <c r="L1" s="3"/>
      <c r="M1" s="3"/>
      <c r="N1" s="3"/>
      <c r="O1" s="3"/>
      <c r="P1" s="3"/>
      <c r="Q1" s="3"/>
      <c r="R1" s="4"/>
    </row>
    <row r="2" spans="1:18" ht="20.25" customHeight="1">
      <c r="A2" s="5"/>
      <c r="B2" s="6"/>
      <c r="C2" s="287" t="s">
        <v>0</v>
      </c>
      <c r="D2" s="288"/>
      <c r="E2" s="288"/>
      <c r="F2" s="288"/>
      <c r="G2" s="288"/>
      <c r="H2" s="288"/>
      <c r="I2" s="288"/>
      <c r="J2" s="288"/>
      <c r="K2" s="288"/>
      <c r="L2" s="288"/>
      <c r="M2" s="288"/>
      <c r="N2" s="288"/>
      <c r="O2" s="288"/>
      <c r="P2" s="288"/>
      <c r="Q2" s="7"/>
      <c r="R2" s="8"/>
    </row>
    <row r="3" spans="1:18" ht="15" customHeight="1">
      <c r="A3" s="5"/>
      <c r="B3" s="6"/>
      <c r="C3" s="6"/>
      <c r="D3" s="6"/>
      <c r="E3" s="6"/>
      <c r="F3" s="6"/>
      <c r="G3" s="6"/>
      <c r="H3" s="6"/>
      <c r="I3" s="6"/>
      <c r="J3" s="6"/>
      <c r="K3" s="6"/>
      <c r="L3" s="6"/>
      <c r="M3" s="6"/>
      <c r="N3" s="6"/>
      <c r="O3" s="6"/>
      <c r="P3" s="6"/>
      <c r="Q3" s="6"/>
      <c r="R3" s="9"/>
    </row>
    <row r="4" spans="1:18" ht="39" customHeight="1">
      <c r="A4" s="5"/>
      <c r="B4" s="6"/>
      <c r="C4" s="289" t="s">
        <v>1</v>
      </c>
      <c r="D4" s="290"/>
      <c r="E4" s="290"/>
      <c r="F4" s="290"/>
      <c r="G4" s="290"/>
      <c r="H4" s="290"/>
      <c r="I4" s="290"/>
      <c r="J4" s="290"/>
      <c r="K4" s="290"/>
      <c r="L4" s="290"/>
      <c r="M4" s="290"/>
      <c r="N4" s="290"/>
      <c r="O4" s="290"/>
      <c r="P4" s="290"/>
      <c r="Q4" s="10"/>
      <c r="R4" s="11"/>
    </row>
    <row r="5" spans="1:18" ht="39" customHeight="1">
      <c r="A5" s="5"/>
      <c r="B5" s="6"/>
      <c r="C5" s="290"/>
      <c r="D5" s="290"/>
      <c r="E5" s="290"/>
      <c r="F5" s="290"/>
      <c r="G5" s="290"/>
      <c r="H5" s="290"/>
      <c r="I5" s="290"/>
      <c r="J5" s="290"/>
      <c r="K5" s="290"/>
      <c r="L5" s="290"/>
      <c r="M5" s="290"/>
      <c r="N5" s="290"/>
      <c r="O5" s="290"/>
      <c r="P5" s="290"/>
      <c r="Q5" s="10"/>
      <c r="R5" s="11"/>
    </row>
    <row r="6" spans="1:18" ht="15" customHeight="1">
      <c r="A6" s="12"/>
      <c r="B6" s="13"/>
      <c r="C6" s="13"/>
      <c r="D6" s="13"/>
      <c r="E6" s="13"/>
      <c r="F6" s="13"/>
      <c r="G6" s="13"/>
      <c r="H6" s="13"/>
      <c r="I6" s="13"/>
      <c r="J6" s="13"/>
      <c r="K6" s="13"/>
      <c r="L6" s="13"/>
      <c r="M6" s="13"/>
      <c r="N6" s="13"/>
      <c r="O6" s="14"/>
      <c r="P6" s="14"/>
      <c r="Q6" s="14"/>
      <c r="R6" s="15"/>
    </row>
    <row r="7" spans="1:18" ht="15" customHeight="1">
      <c r="A7" s="16"/>
      <c r="B7" s="17"/>
      <c r="C7" s="17"/>
      <c r="D7" s="17"/>
      <c r="E7" s="17"/>
      <c r="F7" s="17"/>
      <c r="G7" s="17"/>
      <c r="H7" s="17"/>
      <c r="I7" s="17"/>
      <c r="J7" s="17"/>
      <c r="K7" s="17"/>
      <c r="L7" s="17"/>
      <c r="M7" s="17"/>
      <c r="N7" s="17"/>
      <c r="O7" s="18"/>
      <c r="P7" s="18"/>
      <c r="Q7" s="18"/>
      <c r="R7" s="19"/>
    </row>
    <row r="8" spans="1:18" ht="33.75" customHeight="1">
      <c r="A8" s="299" t="s">
        <v>2</v>
      </c>
      <c r="B8" s="300"/>
      <c r="C8" s="300"/>
      <c r="D8" s="300"/>
      <c r="E8" s="300"/>
      <c r="F8" s="300"/>
      <c r="G8" s="300"/>
      <c r="H8" s="300"/>
      <c r="I8" s="300"/>
      <c r="J8" s="300"/>
      <c r="K8" s="300"/>
      <c r="L8" s="300"/>
      <c r="M8" s="300"/>
      <c r="N8" s="300"/>
      <c r="O8" s="300"/>
      <c r="P8" s="300"/>
      <c r="Q8" s="300"/>
      <c r="R8" s="301"/>
    </row>
    <row r="9" spans="1:18" ht="15.75" customHeight="1">
      <c r="A9" s="20"/>
      <c r="B9" s="21"/>
      <c r="C9" s="21"/>
      <c r="D9" s="21"/>
      <c r="E9" s="21"/>
      <c r="F9" s="21"/>
      <c r="G9" s="21"/>
      <c r="H9" s="21"/>
      <c r="I9" s="21"/>
      <c r="J9" s="21"/>
      <c r="K9" s="21"/>
      <c r="L9" s="21"/>
      <c r="M9" s="21"/>
      <c r="N9" s="21"/>
      <c r="O9" s="22"/>
      <c r="P9" s="22"/>
      <c r="Q9" s="22"/>
      <c r="R9" s="23"/>
    </row>
    <row r="10" spans="1:18" ht="15.75" customHeight="1">
      <c r="A10" s="24"/>
      <c r="B10" s="25"/>
      <c r="C10" s="25"/>
      <c r="D10" s="25"/>
      <c r="E10" s="25"/>
      <c r="F10" s="25"/>
      <c r="G10" s="25"/>
      <c r="H10" s="25"/>
      <c r="I10" s="25"/>
      <c r="J10" s="25"/>
      <c r="K10" s="25"/>
      <c r="L10" s="25"/>
      <c r="M10" s="302" t="s">
        <v>3</v>
      </c>
      <c r="N10" s="303"/>
      <c r="O10" s="303"/>
      <c r="P10" s="303"/>
      <c r="Q10" s="303"/>
      <c r="R10" s="304"/>
    </row>
    <row r="11" spans="1:18" ht="15.75" customHeight="1">
      <c r="A11" s="24"/>
      <c r="B11" s="25"/>
      <c r="C11" s="25"/>
      <c r="D11" s="25"/>
      <c r="E11" s="25"/>
      <c r="F11" s="25"/>
      <c r="G11" s="25"/>
      <c r="H11" s="25"/>
      <c r="I11" s="25"/>
      <c r="J11" s="25"/>
      <c r="K11" s="25"/>
      <c r="L11" s="25"/>
      <c r="M11" s="25"/>
      <c r="N11" s="25"/>
      <c r="O11" s="26"/>
      <c r="P11" s="26"/>
      <c r="Q11" s="26"/>
      <c r="R11" s="27"/>
    </row>
    <row r="12" spans="1:18" ht="15.75" customHeight="1">
      <c r="A12" s="305" t="s">
        <v>4</v>
      </c>
      <c r="B12" s="303"/>
      <c r="C12" s="303"/>
      <c r="D12" s="303"/>
      <c r="E12" s="303"/>
      <c r="F12" s="303"/>
      <c r="G12" s="303"/>
      <c r="H12" s="303"/>
      <c r="I12" s="303"/>
      <c r="J12" s="303"/>
      <c r="K12" s="303"/>
      <c r="L12" s="25"/>
      <c r="M12" s="302" t="s">
        <v>5</v>
      </c>
      <c r="N12" s="303"/>
      <c r="O12" s="303"/>
      <c r="P12" s="303"/>
      <c r="Q12" s="303"/>
      <c r="R12" s="304"/>
    </row>
    <row r="13" spans="1:18" ht="15.75" customHeight="1">
      <c r="A13" s="28"/>
      <c r="B13" s="29"/>
      <c r="C13" s="29"/>
      <c r="D13" s="29"/>
      <c r="E13" s="29"/>
      <c r="F13" s="29"/>
      <c r="G13" s="29"/>
      <c r="H13" s="29"/>
      <c r="I13" s="29"/>
      <c r="J13" s="29"/>
      <c r="K13" s="29"/>
      <c r="L13" s="29"/>
      <c r="M13" s="297"/>
      <c r="N13" s="297"/>
      <c r="O13" s="297"/>
      <c r="P13" s="297"/>
      <c r="Q13" s="297"/>
      <c r="R13" s="298"/>
    </row>
    <row r="14" spans="1:18" ht="15.75" customHeight="1">
      <c r="A14" s="20"/>
      <c r="B14" s="21"/>
      <c r="C14" s="21"/>
      <c r="D14" s="21"/>
      <c r="E14" s="21"/>
      <c r="F14" s="21"/>
      <c r="G14" s="21"/>
      <c r="H14" s="21"/>
      <c r="I14" s="21"/>
      <c r="J14" s="21"/>
      <c r="K14" s="21"/>
      <c r="L14" s="21"/>
      <c r="M14" s="21"/>
      <c r="N14" s="21"/>
      <c r="O14" s="22"/>
      <c r="P14" s="22"/>
      <c r="Q14" s="22"/>
      <c r="R14" s="23"/>
    </row>
    <row r="15" spans="1:18" ht="15.75" customHeight="1">
      <c r="A15" s="28"/>
      <c r="B15" s="29"/>
      <c r="C15" s="29"/>
      <c r="D15" s="29"/>
      <c r="E15" s="29"/>
      <c r="F15" s="29"/>
      <c r="G15" s="29"/>
      <c r="H15" s="29"/>
      <c r="I15" s="29"/>
      <c r="J15" s="29"/>
      <c r="K15" s="29"/>
      <c r="L15" s="29"/>
      <c r="M15" s="29"/>
      <c r="N15" s="29"/>
      <c r="O15" s="30"/>
      <c r="P15" s="30"/>
      <c r="Q15" s="30"/>
      <c r="R15" s="31"/>
    </row>
    <row r="16" spans="1:18" ht="20.25" customHeight="1">
      <c r="A16" s="262" t="s">
        <v>6</v>
      </c>
      <c r="B16" s="263"/>
      <c r="C16" s="263"/>
      <c r="D16" s="263"/>
      <c r="E16" s="263"/>
      <c r="F16" s="266" t="s">
        <v>7</v>
      </c>
      <c r="G16" s="267"/>
      <c r="H16" s="267"/>
      <c r="I16" s="267"/>
      <c r="J16" s="267"/>
      <c r="K16" s="267"/>
      <c r="L16" s="267"/>
      <c r="M16" s="267"/>
      <c r="N16" s="267"/>
      <c r="O16" s="267"/>
      <c r="P16" s="267"/>
      <c r="Q16" s="267"/>
      <c r="R16" s="268"/>
    </row>
    <row r="17" spans="1:18" ht="20.25" customHeight="1">
      <c r="A17" s="32"/>
      <c r="B17" s="33"/>
      <c r="C17" s="33"/>
      <c r="D17" s="33"/>
      <c r="E17" s="33"/>
      <c r="F17" s="263"/>
      <c r="G17" s="263"/>
      <c r="H17" s="263"/>
      <c r="I17" s="263"/>
      <c r="J17" s="263"/>
      <c r="K17" s="263"/>
      <c r="L17" s="263"/>
      <c r="M17" s="263"/>
      <c r="N17" s="263"/>
      <c r="O17" s="263"/>
      <c r="P17" s="263"/>
      <c r="Q17" s="263"/>
      <c r="R17" s="295"/>
    </row>
    <row r="18" spans="1:18" ht="16.7" customHeight="1">
      <c r="A18" s="296" t="s">
        <v>8</v>
      </c>
      <c r="B18" s="297"/>
      <c r="C18" s="297"/>
      <c r="D18" s="297"/>
      <c r="E18" s="297"/>
      <c r="F18" s="297"/>
      <c r="G18" s="297"/>
      <c r="H18" s="297"/>
      <c r="I18" s="297"/>
      <c r="J18" s="297"/>
      <c r="K18" s="297"/>
      <c r="L18" s="297"/>
      <c r="M18" s="297"/>
      <c r="N18" s="297"/>
      <c r="O18" s="297"/>
      <c r="P18" s="297"/>
      <c r="Q18" s="297"/>
      <c r="R18" s="298"/>
    </row>
    <row r="19" spans="1:18" ht="15.75" customHeight="1">
      <c r="A19" s="34"/>
      <c r="B19" s="35"/>
      <c r="C19" s="35"/>
      <c r="D19" s="35"/>
      <c r="E19" s="35"/>
      <c r="F19" s="35"/>
      <c r="G19" s="35"/>
      <c r="H19" s="35"/>
      <c r="I19" s="35"/>
      <c r="J19" s="35"/>
      <c r="K19" s="35"/>
      <c r="L19" s="35"/>
      <c r="M19" s="35"/>
      <c r="N19" s="35"/>
      <c r="O19" s="36"/>
      <c r="P19" s="36"/>
      <c r="Q19" s="36"/>
      <c r="R19" s="37"/>
    </row>
    <row r="20" spans="1:18" ht="20.25" customHeight="1">
      <c r="A20" s="259" t="s">
        <v>9</v>
      </c>
      <c r="B20" s="260"/>
      <c r="C20" s="260"/>
      <c r="D20" s="261"/>
      <c r="E20" s="38" t="s">
        <v>10</v>
      </c>
      <c r="F20" s="38" t="s">
        <v>11</v>
      </c>
      <c r="G20" s="38" t="s">
        <v>12</v>
      </c>
      <c r="H20" s="39">
        <v>2</v>
      </c>
      <c r="I20" s="39">
        <v>1</v>
      </c>
      <c r="J20" s="39">
        <v>2</v>
      </c>
      <c r="K20" s="39">
        <v>4</v>
      </c>
      <c r="L20" s="39">
        <v>1</v>
      </c>
      <c r="M20" s="39">
        <v>9</v>
      </c>
      <c r="N20" s="20"/>
      <c r="O20" s="22"/>
      <c r="P20" s="22"/>
      <c r="Q20" s="22"/>
      <c r="R20" s="23"/>
    </row>
    <row r="21" spans="1:18" ht="15.75" customHeight="1">
      <c r="A21" s="291" t="s">
        <v>13</v>
      </c>
      <c r="B21" s="292"/>
      <c r="C21" s="292"/>
      <c r="D21" s="292"/>
      <c r="E21" s="279"/>
      <c r="F21" s="279"/>
      <c r="G21" s="279"/>
      <c r="H21" s="279"/>
      <c r="I21" s="279"/>
      <c r="J21" s="279"/>
      <c r="K21" s="279"/>
      <c r="L21" s="279"/>
      <c r="M21" s="279"/>
      <c r="N21" s="292"/>
      <c r="O21" s="292"/>
      <c r="P21" s="292"/>
      <c r="Q21" s="292"/>
      <c r="R21" s="293"/>
    </row>
    <row r="22" spans="1:18" ht="15.75" customHeight="1">
      <c r="A22" s="294"/>
      <c r="B22" s="276"/>
      <c r="C22" s="276"/>
      <c r="D22" s="276"/>
      <c r="E22" s="276"/>
      <c r="F22" s="276"/>
      <c r="G22" s="276"/>
      <c r="H22" s="276"/>
      <c r="I22" s="276"/>
      <c r="J22" s="276"/>
      <c r="K22" s="276"/>
      <c r="L22" s="276"/>
      <c r="M22" s="276"/>
      <c r="N22" s="276"/>
      <c r="O22" s="276"/>
      <c r="P22" s="276"/>
      <c r="Q22" s="276"/>
      <c r="R22" s="277"/>
    </row>
    <row r="23" spans="1:18" ht="16.5" customHeight="1">
      <c r="A23" s="281" t="s">
        <v>14</v>
      </c>
      <c r="B23" s="282"/>
      <c r="C23" s="282"/>
      <c r="D23" s="282"/>
      <c r="E23" s="282"/>
      <c r="F23" s="282"/>
      <c r="G23" s="282"/>
      <c r="H23" s="282"/>
      <c r="I23" s="282"/>
      <c r="J23" s="282"/>
      <c r="K23" s="282"/>
      <c r="L23" s="282"/>
      <c r="M23" s="282"/>
      <c r="N23" s="282"/>
      <c r="O23" s="282"/>
      <c r="P23" s="282"/>
      <c r="Q23" s="282"/>
      <c r="R23" s="283"/>
    </row>
    <row r="24" spans="1:18" ht="14.65" customHeight="1">
      <c r="A24" s="264" t="s">
        <v>15</v>
      </c>
      <c r="B24" s="265"/>
      <c r="C24" s="269"/>
      <c r="D24" s="269"/>
      <c r="E24" s="269"/>
      <c r="F24" s="269"/>
      <c r="G24" s="269"/>
      <c r="H24" s="269"/>
      <c r="I24" s="269"/>
      <c r="J24" s="269"/>
      <c r="K24" s="269"/>
      <c r="L24" s="269"/>
      <c r="M24" s="269"/>
      <c r="N24" s="269"/>
      <c r="O24" s="269"/>
      <c r="P24" s="269"/>
      <c r="Q24" s="269"/>
      <c r="R24" s="270"/>
    </row>
    <row r="25" spans="1:18" ht="15" customHeight="1">
      <c r="A25" s="41"/>
      <c r="B25" s="40"/>
      <c r="C25" s="40"/>
      <c r="D25" s="40"/>
      <c r="E25" s="40"/>
      <c r="F25" s="40"/>
      <c r="G25" s="40"/>
      <c r="H25" s="40"/>
      <c r="I25" s="40"/>
      <c r="J25" s="40"/>
      <c r="K25" s="40"/>
      <c r="L25" s="40"/>
      <c r="M25" s="40"/>
      <c r="N25" s="40"/>
      <c r="O25" s="40"/>
      <c r="P25" s="40"/>
      <c r="Q25" s="40"/>
      <c r="R25" s="42"/>
    </row>
    <row r="26" spans="1:18" ht="16.5" customHeight="1">
      <c r="A26" s="262" t="s">
        <v>16</v>
      </c>
      <c r="B26" s="263"/>
      <c r="C26" s="263"/>
      <c r="D26" s="278" t="s">
        <v>17</v>
      </c>
      <c r="E26" s="279"/>
      <c r="F26" s="279"/>
      <c r="G26" s="279"/>
      <c r="H26" s="279"/>
      <c r="I26" s="279"/>
      <c r="J26" s="279"/>
      <c r="K26" s="279"/>
      <c r="L26" s="279"/>
      <c r="M26" s="279"/>
      <c r="N26" s="279"/>
      <c r="O26" s="279"/>
      <c r="P26" s="279"/>
      <c r="Q26" s="279"/>
      <c r="R26" s="280"/>
    </row>
    <row r="27" spans="1:18" ht="15.75" customHeight="1">
      <c r="A27" s="24"/>
      <c r="B27" s="25"/>
      <c r="C27" s="25"/>
      <c r="D27" s="25"/>
      <c r="E27" s="25"/>
      <c r="F27" s="25"/>
      <c r="G27" s="25"/>
      <c r="H27" s="25"/>
      <c r="I27" s="25"/>
      <c r="J27" s="25"/>
      <c r="K27" s="25"/>
      <c r="L27" s="25"/>
      <c r="M27" s="25"/>
      <c r="N27" s="25"/>
      <c r="O27" s="26"/>
      <c r="P27" s="26"/>
      <c r="Q27" s="26"/>
      <c r="R27" s="27"/>
    </row>
    <row r="28" spans="1:18" ht="15" customHeight="1">
      <c r="A28" s="246" t="s">
        <v>18</v>
      </c>
      <c r="B28" s="247"/>
      <c r="C28" s="247"/>
      <c r="D28" s="247"/>
      <c r="E28" s="247"/>
      <c r="F28" s="247"/>
      <c r="G28" s="247"/>
      <c r="H28" s="247"/>
      <c r="I28" s="275" t="s">
        <v>19</v>
      </c>
      <c r="J28" s="276"/>
      <c r="K28" s="276"/>
      <c r="L28" s="276"/>
      <c r="M28" s="276"/>
      <c r="N28" s="276"/>
      <c r="O28" s="276"/>
      <c r="P28" s="276"/>
      <c r="Q28" s="276"/>
      <c r="R28" s="277"/>
    </row>
    <row r="29" spans="1:18" ht="17.25" customHeight="1">
      <c r="A29" s="34"/>
      <c r="B29" s="35"/>
      <c r="C29" s="35"/>
      <c r="D29" s="35"/>
      <c r="E29" s="35"/>
      <c r="F29" s="35"/>
      <c r="G29" s="35"/>
      <c r="H29" s="35"/>
      <c r="I29" s="35"/>
      <c r="J29" s="35"/>
      <c r="K29" s="35"/>
      <c r="L29" s="35"/>
      <c r="M29" s="35"/>
      <c r="N29" s="35"/>
      <c r="O29" s="36"/>
      <c r="P29" s="36"/>
      <c r="Q29" s="36"/>
      <c r="R29" s="37"/>
    </row>
    <row r="30" spans="1:18" ht="16.7" customHeight="1">
      <c r="A30" s="259" t="s">
        <v>20</v>
      </c>
      <c r="B30" s="260"/>
      <c r="C30" s="260"/>
      <c r="D30" s="260"/>
      <c r="E30" s="260"/>
      <c r="F30" s="260"/>
      <c r="G30" s="260"/>
      <c r="H30" s="260"/>
      <c r="I30" s="260"/>
      <c r="J30" s="260"/>
      <c r="K30" s="260"/>
      <c r="L30" s="260"/>
      <c r="M30" s="260"/>
      <c r="N30" s="260"/>
      <c r="O30" s="260"/>
      <c r="P30" s="260"/>
      <c r="Q30" s="260"/>
      <c r="R30" s="261"/>
    </row>
    <row r="31" spans="1:18" ht="30" customHeight="1">
      <c r="A31" s="284" t="s">
        <v>330</v>
      </c>
      <c r="B31" s="285"/>
      <c r="C31" s="285"/>
      <c r="D31" s="285"/>
      <c r="E31" s="285"/>
      <c r="F31" s="285"/>
      <c r="G31" s="285"/>
      <c r="H31" s="285"/>
      <c r="I31" s="285"/>
      <c r="J31" s="285"/>
      <c r="K31" s="285"/>
      <c r="L31" s="285"/>
      <c r="M31" s="285"/>
      <c r="N31" s="285"/>
      <c r="O31" s="285"/>
      <c r="P31" s="285"/>
      <c r="Q31" s="285"/>
      <c r="R31" s="286"/>
    </row>
    <row r="32" spans="1:18" ht="15" customHeight="1">
      <c r="A32" s="43"/>
      <c r="B32" s="43"/>
      <c r="C32" s="43"/>
      <c r="D32" s="43"/>
      <c r="E32" s="43"/>
      <c r="F32" s="43"/>
      <c r="G32" s="43"/>
      <c r="H32" s="43"/>
      <c r="I32" s="43"/>
      <c r="J32" s="43"/>
      <c r="K32" s="43"/>
      <c r="L32" s="43"/>
      <c r="M32" s="43"/>
      <c r="N32" s="43"/>
      <c r="O32" s="44"/>
      <c r="P32" s="44"/>
      <c r="Q32" s="44"/>
      <c r="R32" s="44"/>
    </row>
    <row r="33" spans="1:18" ht="15.75" customHeight="1">
      <c r="A33" s="256" t="s">
        <v>21</v>
      </c>
      <c r="B33" s="257"/>
      <c r="C33" s="257"/>
      <c r="D33" s="257"/>
      <c r="E33" s="257"/>
      <c r="F33" s="257"/>
      <c r="G33" s="257"/>
      <c r="H33" s="257"/>
      <c r="I33" s="257"/>
      <c r="J33" s="257"/>
      <c r="K33" s="257"/>
      <c r="L33" s="257"/>
      <c r="M33" s="257"/>
      <c r="N33" s="257"/>
      <c r="O33" s="257"/>
      <c r="P33" s="257"/>
      <c r="Q33" s="257"/>
      <c r="R33" s="257"/>
    </row>
    <row r="34" spans="1:18" ht="15" customHeight="1">
      <c r="A34" s="45"/>
      <c r="B34" s="46"/>
      <c r="C34" s="46"/>
      <c r="D34" s="46"/>
      <c r="E34" s="46"/>
      <c r="F34" s="46"/>
      <c r="G34" s="46"/>
      <c r="H34" s="46"/>
      <c r="I34" s="46"/>
      <c r="J34" s="46"/>
      <c r="K34" s="46"/>
      <c r="L34" s="46"/>
      <c r="M34" s="46"/>
      <c r="N34" s="46"/>
      <c r="O34" s="47"/>
      <c r="P34" s="47"/>
      <c r="Q34" s="47"/>
      <c r="R34" s="47"/>
    </row>
    <row r="35" spans="1:18" ht="33.75" customHeight="1">
      <c r="A35" s="244" t="s">
        <v>9</v>
      </c>
      <c r="B35" s="245"/>
      <c r="C35" s="245"/>
      <c r="D35" s="245"/>
      <c r="E35" s="244" t="str">
        <f>IF(A21=0," ",A21)</f>
        <v>Дигитална хуманитаристика</v>
      </c>
      <c r="F35" s="245"/>
      <c r="G35" s="245"/>
      <c r="H35" s="245"/>
      <c r="I35" s="245"/>
      <c r="J35" s="245"/>
      <c r="K35" s="245"/>
      <c r="L35" s="245"/>
      <c r="M35" s="245"/>
      <c r="N35" s="245"/>
      <c r="O35" s="245"/>
      <c r="P35" s="245"/>
      <c r="Q35" s="245"/>
      <c r="R35" s="245"/>
    </row>
    <row r="36" spans="1:18" ht="13.7" customHeight="1">
      <c r="A36" s="273" t="s">
        <v>15</v>
      </c>
      <c r="B36" s="274"/>
      <c r="C36" s="252" t="str">
        <f>IF(C24=0," ",C24)</f>
        <v xml:space="preserve"> </v>
      </c>
      <c r="D36" s="253"/>
      <c r="E36" s="253"/>
      <c r="F36" s="253"/>
      <c r="G36" s="253"/>
      <c r="H36" s="253"/>
      <c r="I36" s="253"/>
      <c r="J36" s="253"/>
      <c r="K36" s="253"/>
      <c r="L36" s="253"/>
      <c r="M36" s="253"/>
      <c r="N36" s="253"/>
      <c r="O36" s="253"/>
      <c r="P36" s="253"/>
      <c r="Q36" s="253"/>
      <c r="R36" s="253"/>
    </row>
    <row r="37" spans="1:18" ht="15" customHeight="1">
      <c r="A37" s="46"/>
      <c r="B37" s="46"/>
      <c r="C37" s="46"/>
      <c r="D37" s="46"/>
      <c r="E37" s="46"/>
      <c r="F37" s="46"/>
      <c r="G37" s="46"/>
      <c r="H37" s="46"/>
      <c r="I37" s="46"/>
      <c r="J37" s="46"/>
      <c r="K37" s="46"/>
      <c r="L37" s="46"/>
      <c r="M37" s="46"/>
      <c r="N37" s="46"/>
      <c r="O37" s="47"/>
      <c r="P37" s="47"/>
      <c r="Q37" s="47"/>
      <c r="R37" s="47"/>
    </row>
    <row r="38" spans="1:18" ht="15" customHeight="1">
      <c r="A38" s="271" t="s">
        <v>22</v>
      </c>
      <c r="B38" s="272"/>
      <c r="C38" s="272"/>
      <c r="D38" s="272"/>
      <c r="E38" s="272"/>
      <c r="F38" s="272"/>
      <c r="G38" s="272"/>
      <c r="H38" s="272"/>
      <c r="I38" s="272"/>
      <c r="J38" s="272"/>
      <c r="K38" s="272"/>
      <c r="L38" s="272"/>
      <c r="M38" s="272"/>
      <c r="N38" s="272"/>
      <c r="O38" s="272"/>
      <c r="P38" s="272"/>
      <c r="Q38" s="272"/>
      <c r="R38" s="272"/>
    </row>
    <row r="39" spans="1:18" ht="241.5" customHeight="1">
      <c r="A39" s="248" t="s">
        <v>337</v>
      </c>
      <c r="B39" s="249"/>
      <c r="C39" s="249"/>
      <c r="D39" s="249"/>
      <c r="E39" s="249"/>
      <c r="F39" s="249"/>
      <c r="G39" s="249"/>
      <c r="H39" s="249"/>
      <c r="I39" s="249"/>
      <c r="J39" s="249"/>
      <c r="K39" s="249"/>
      <c r="L39" s="249"/>
      <c r="M39" s="249"/>
      <c r="N39" s="249"/>
      <c r="O39" s="249"/>
      <c r="P39" s="249"/>
      <c r="Q39" s="249"/>
      <c r="R39" s="249"/>
    </row>
    <row r="40" spans="1:18" ht="15" customHeight="1">
      <c r="A40" s="46"/>
      <c r="B40" s="46"/>
      <c r="C40" s="46"/>
      <c r="D40" s="46"/>
      <c r="E40" s="46"/>
      <c r="F40" s="46"/>
      <c r="G40" s="46"/>
      <c r="H40" s="46"/>
      <c r="I40" s="46"/>
      <c r="J40" s="46"/>
      <c r="K40" s="46"/>
      <c r="L40" s="46"/>
      <c r="M40" s="46"/>
      <c r="N40" s="46"/>
      <c r="O40" s="47"/>
      <c r="P40" s="47"/>
      <c r="Q40" s="47"/>
      <c r="R40" s="47"/>
    </row>
    <row r="41" spans="1:18" ht="30" customHeight="1">
      <c r="A41" s="250" t="s">
        <v>23</v>
      </c>
      <c r="B41" s="251"/>
      <c r="C41" s="251"/>
      <c r="D41" s="251"/>
      <c r="E41" s="251"/>
      <c r="F41" s="251"/>
      <c r="G41" s="251"/>
      <c r="H41" s="251"/>
      <c r="I41" s="251"/>
      <c r="J41" s="251"/>
      <c r="K41" s="251"/>
      <c r="L41" s="251"/>
      <c r="M41" s="251"/>
      <c r="N41" s="251"/>
      <c r="O41" s="251"/>
      <c r="P41" s="251"/>
      <c r="Q41" s="251"/>
      <c r="R41" s="251"/>
    </row>
    <row r="42" spans="1:18" ht="252.75" customHeight="1">
      <c r="A42" s="248" t="s">
        <v>338</v>
      </c>
      <c r="B42" s="249"/>
      <c r="C42" s="249"/>
      <c r="D42" s="249"/>
      <c r="E42" s="249"/>
      <c r="F42" s="249"/>
      <c r="G42" s="249"/>
      <c r="H42" s="249"/>
      <c r="I42" s="249"/>
      <c r="J42" s="249"/>
      <c r="K42" s="249"/>
      <c r="L42" s="249"/>
      <c r="M42" s="249"/>
      <c r="N42" s="249"/>
      <c r="O42" s="249"/>
      <c r="P42" s="249"/>
      <c r="Q42" s="249"/>
      <c r="R42" s="249"/>
    </row>
    <row r="43" spans="1:18" ht="15" customHeight="1">
      <c r="A43" s="46"/>
      <c r="B43" s="46"/>
      <c r="C43" s="46"/>
      <c r="D43" s="46"/>
      <c r="E43" s="46"/>
      <c r="F43" s="46"/>
      <c r="G43" s="46"/>
      <c r="H43" s="46"/>
      <c r="I43" s="46"/>
      <c r="J43" s="46"/>
      <c r="K43" s="46"/>
      <c r="L43" s="46"/>
      <c r="M43" s="46"/>
      <c r="N43" s="46"/>
      <c r="O43" s="47"/>
      <c r="P43" s="47"/>
      <c r="Q43" s="47"/>
      <c r="R43" s="47"/>
    </row>
    <row r="44" spans="1:18" ht="15" customHeight="1">
      <c r="A44" s="254" t="s">
        <v>24</v>
      </c>
      <c r="B44" s="255"/>
      <c r="C44" s="255"/>
      <c r="D44" s="255"/>
      <c r="E44" s="255"/>
      <c r="F44" s="255"/>
      <c r="G44" s="255"/>
      <c r="H44" s="255"/>
      <c r="I44" s="255"/>
      <c r="J44" s="255"/>
      <c r="K44" s="255"/>
      <c r="L44" s="255"/>
      <c r="M44" s="255"/>
      <c r="N44" s="255"/>
      <c r="O44" s="255"/>
      <c r="P44" s="255"/>
      <c r="Q44" s="255"/>
      <c r="R44" s="255"/>
    </row>
    <row r="45" spans="1:18" ht="174.6" customHeight="1">
      <c r="A45" s="248" t="s">
        <v>25</v>
      </c>
      <c r="B45" s="258"/>
      <c r="C45" s="258"/>
      <c r="D45" s="258"/>
      <c r="E45" s="258"/>
      <c r="F45" s="258"/>
      <c r="G45" s="258"/>
      <c r="H45" s="258"/>
      <c r="I45" s="258"/>
      <c r="J45" s="258"/>
      <c r="K45" s="258"/>
      <c r="L45" s="258"/>
      <c r="M45" s="258"/>
      <c r="N45" s="258"/>
      <c r="O45" s="258"/>
      <c r="P45" s="258"/>
      <c r="Q45" s="258"/>
      <c r="R45" s="258"/>
    </row>
    <row r="46" spans="1:18" ht="15" customHeight="1">
      <c r="A46" s="46"/>
      <c r="B46" s="46"/>
      <c r="C46" s="46"/>
      <c r="D46" s="46"/>
      <c r="E46" s="46"/>
      <c r="F46" s="46"/>
      <c r="G46" s="46"/>
      <c r="H46" s="46"/>
      <c r="I46" s="46"/>
      <c r="J46" s="46"/>
      <c r="K46" s="46"/>
      <c r="L46" s="46"/>
      <c r="M46" s="46"/>
      <c r="N46" s="46"/>
      <c r="O46" s="47"/>
      <c r="P46" s="47"/>
      <c r="Q46" s="47"/>
      <c r="R46" s="47"/>
    </row>
    <row r="47" spans="1:18" ht="15" customHeight="1">
      <c r="A47" s="254" t="s">
        <v>26</v>
      </c>
      <c r="B47" s="255"/>
      <c r="C47" s="255"/>
      <c r="D47" s="255"/>
      <c r="E47" s="255"/>
      <c r="F47" s="255"/>
      <c r="G47" s="255"/>
      <c r="H47" s="255"/>
      <c r="I47" s="255"/>
      <c r="J47" s="255"/>
      <c r="K47" s="255"/>
      <c r="L47" s="255"/>
      <c r="M47" s="255"/>
      <c r="N47" s="255"/>
      <c r="O47" s="255"/>
      <c r="P47" s="255"/>
      <c r="Q47" s="255"/>
      <c r="R47" s="255"/>
    </row>
    <row r="48" spans="1:18" ht="111.6" customHeight="1">
      <c r="A48" s="248" t="s">
        <v>27</v>
      </c>
      <c r="B48" s="249"/>
      <c r="C48" s="249"/>
      <c r="D48" s="249"/>
      <c r="E48" s="249"/>
      <c r="F48" s="249"/>
      <c r="G48" s="249"/>
      <c r="H48" s="249"/>
      <c r="I48" s="249"/>
      <c r="J48" s="249"/>
      <c r="K48" s="249"/>
      <c r="L48" s="249"/>
      <c r="M48" s="249"/>
      <c r="N48" s="249"/>
      <c r="O48" s="249"/>
      <c r="P48" s="249"/>
      <c r="Q48" s="249"/>
      <c r="R48" s="249"/>
    </row>
    <row r="49" spans="1:18" ht="15" customHeight="1">
      <c r="A49" s="47"/>
      <c r="B49" s="47"/>
      <c r="C49" s="47"/>
      <c r="D49" s="47"/>
      <c r="E49" s="47"/>
      <c r="F49" s="47"/>
      <c r="G49" s="47"/>
      <c r="H49" s="47"/>
      <c r="I49" s="47"/>
      <c r="J49" s="47"/>
      <c r="K49" s="47"/>
      <c r="L49" s="47"/>
      <c r="M49" s="47"/>
      <c r="N49" s="47"/>
      <c r="O49" s="47"/>
      <c r="P49" s="47"/>
      <c r="Q49" s="47"/>
      <c r="R49" s="47"/>
    </row>
    <row r="50" spans="1:18" ht="15" hidden="1" customHeight="1">
      <c r="A50" s="255"/>
      <c r="B50" s="255"/>
      <c r="C50" s="255"/>
      <c r="D50" s="255"/>
      <c r="E50" s="255"/>
      <c r="F50" s="255"/>
      <c r="G50" s="255"/>
      <c r="H50" s="255"/>
      <c r="I50" s="255"/>
      <c r="J50" s="255"/>
      <c r="K50" s="255"/>
      <c r="L50" s="255"/>
      <c r="M50" s="255"/>
      <c r="N50" s="255"/>
      <c r="O50" s="255"/>
      <c r="P50" s="255"/>
      <c r="Q50" s="255"/>
      <c r="R50" s="255"/>
    </row>
    <row r="51" spans="1:18" ht="69.75" hidden="1" customHeight="1">
      <c r="A51" s="243"/>
      <c r="B51" s="243"/>
      <c r="C51" s="243"/>
      <c r="D51" s="243"/>
      <c r="E51" s="243"/>
      <c r="F51" s="243"/>
      <c r="G51" s="243"/>
      <c r="H51" s="243"/>
      <c r="I51" s="243"/>
      <c r="J51" s="243"/>
      <c r="K51" s="243"/>
      <c r="L51" s="243"/>
      <c r="M51" s="243"/>
      <c r="N51" s="243"/>
      <c r="O51" s="243"/>
      <c r="P51" s="243"/>
      <c r="Q51" s="243"/>
      <c r="R51" s="243"/>
    </row>
    <row r="52" spans="1:18" ht="15" customHeight="1">
      <c r="A52" s="47"/>
      <c r="B52" s="47"/>
      <c r="C52" s="47"/>
      <c r="D52" s="47"/>
      <c r="E52" s="47"/>
      <c r="F52" s="47"/>
      <c r="G52" s="47"/>
      <c r="H52" s="47"/>
      <c r="I52" s="47"/>
      <c r="J52" s="47"/>
      <c r="K52" s="47"/>
      <c r="L52" s="47"/>
      <c r="M52" s="47"/>
      <c r="N52" s="47"/>
      <c r="O52" s="47"/>
      <c r="P52" s="47"/>
      <c r="Q52" s="47"/>
      <c r="R52" s="47"/>
    </row>
    <row r="53" spans="1:18" ht="15" customHeight="1">
      <c r="A53" s="47"/>
      <c r="B53" s="47"/>
      <c r="C53" s="47"/>
      <c r="D53" s="47"/>
      <c r="E53" s="47"/>
      <c r="F53" s="47"/>
      <c r="G53" s="47"/>
      <c r="H53" s="47"/>
      <c r="I53" s="47"/>
      <c r="J53" s="47"/>
      <c r="K53" s="47"/>
      <c r="L53" s="47"/>
      <c r="M53" s="47"/>
      <c r="N53" s="47"/>
      <c r="O53" s="47"/>
      <c r="P53" s="47"/>
      <c r="Q53" s="47"/>
      <c r="R53" s="47"/>
    </row>
    <row r="54" spans="1:18" ht="15" customHeight="1">
      <c r="A54" s="47"/>
      <c r="B54" s="47"/>
      <c r="C54" s="47"/>
      <c r="D54" s="47"/>
      <c r="E54" s="47"/>
      <c r="F54" s="47"/>
      <c r="G54" s="47"/>
      <c r="H54" s="47"/>
      <c r="I54" s="47"/>
      <c r="J54" s="47"/>
      <c r="K54" s="47"/>
      <c r="L54" s="47"/>
      <c r="M54" s="47"/>
      <c r="N54" s="47"/>
      <c r="O54" s="47"/>
      <c r="P54" s="47"/>
      <c r="Q54" s="47"/>
      <c r="R54" s="47"/>
    </row>
    <row r="55" spans="1:18" ht="15" customHeight="1">
      <c r="A55" s="47"/>
      <c r="B55" s="47"/>
      <c r="C55" s="47"/>
      <c r="D55" s="47"/>
      <c r="E55" s="47"/>
      <c r="F55" s="47"/>
      <c r="G55" s="47"/>
      <c r="H55" s="47"/>
      <c r="I55" s="47"/>
      <c r="J55" s="47"/>
      <c r="K55" s="47"/>
      <c r="L55" s="47"/>
      <c r="M55" s="47"/>
      <c r="N55" s="47"/>
      <c r="O55" s="47"/>
      <c r="P55" s="47"/>
      <c r="Q55" s="47"/>
      <c r="R55" s="47"/>
    </row>
    <row r="56" spans="1:18" ht="15" customHeight="1">
      <c r="A56" s="47"/>
      <c r="B56" s="47"/>
      <c r="C56" s="47"/>
      <c r="D56" s="47"/>
      <c r="E56" s="47"/>
      <c r="F56" s="47"/>
      <c r="G56" s="47"/>
      <c r="H56" s="47"/>
      <c r="I56" s="47"/>
      <c r="J56" s="47"/>
      <c r="K56" s="47"/>
      <c r="L56" s="47"/>
      <c r="M56" s="47"/>
      <c r="N56" s="47"/>
      <c r="O56" s="47"/>
      <c r="P56" s="47"/>
      <c r="Q56" s="47"/>
      <c r="R56" s="47"/>
    </row>
    <row r="57" spans="1:18" ht="15" customHeight="1">
      <c r="A57" s="47"/>
      <c r="B57" s="47"/>
      <c r="C57" s="47"/>
      <c r="D57" s="47"/>
      <c r="E57" s="47"/>
      <c r="F57" s="47"/>
      <c r="G57" s="47"/>
      <c r="H57" s="47"/>
      <c r="I57" s="47"/>
      <c r="J57" s="47"/>
      <c r="K57" s="47"/>
      <c r="L57" s="47"/>
      <c r="M57" s="47"/>
      <c r="N57" s="47"/>
      <c r="O57" s="47"/>
      <c r="P57" s="47"/>
      <c r="Q57" s="47"/>
      <c r="R57" s="47"/>
    </row>
    <row r="58" spans="1:18" ht="15" customHeight="1">
      <c r="A58" s="47"/>
      <c r="B58" s="47"/>
      <c r="C58" s="47"/>
      <c r="D58" s="47"/>
      <c r="E58" s="47"/>
      <c r="F58" s="47"/>
      <c r="G58" s="47"/>
      <c r="H58" s="47"/>
      <c r="I58" s="47"/>
      <c r="J58" s="47"/>
      <c r="K58" s="47"/>
      <c r="L58" s="47"/>
      <c r="M58" s="47"/>
      <c r="N58" s="47"/>
      <c r="O58" s="47"/>
      <c r="P58" s="47"/>
      <c r="Q58" s="47"/>
      <c r="R58" s="47"/>
    </row>
    <row r="59" spans="1:18" ht="15" customHeight="1">
      <c r="A59" s="47"/>
      <c r="B59" s="47"/>
      <c r="C59" s="47"/>
      <c r="D59" s="47"/>
      <c r="E59" s="47"/>
      <c r="F59" s="47"/>
      <c r="G59" s="47"/>
      <c r="H59" s="47"/>
      <c r="I59" s="47"/>
      <c r="J59" s="47"/>
      <c r="K59" s="47"/>
      <c r="L59" s="47"/>
      <c r="M59" s="47"/>
      <c r="N59" s="47"/>
      <c r="O59" s="47"/>
      <c r="P59" s="47"/>
      <c r="Q59" s="47"/>
      <c r="R59" s="47"/>
    </row>
    <row r="60" spans="1:18" ht="15" customHeight="1">
      <c r="A60" s="47"/>
      <c r="B60" s="47"/>
      <c r="C60" s="47"/>
      <c r="D60" s="47"/>
      <c r="E60" s="47"/>
      <c r="F60" s="47"/>
      <c r="G60" s="47"/>
      <c r="H60" s="47"/>
      <c r="I60" s="47"/>
      <c r="J60" s="47"/>
      <c r="K60" s="47"/>
      <c r="L60" s="47"/>
      <c r="M60" s="47"/>
      <c r="N60" s="47"/>
      <c r="O60" s="47"/>
      <c r="P60" s="47"/>
      <c r="Q60" s="47"/>
      <c r="R60" s="47"/>
    </row>
    <row r="61" spans="1:18" ht="15" customHeight="1">
      <c r="A61" s="47"/>
      <c r="B61" s="47"/>
      <c r="C61" s="47"/>
      <c r="D61" s="47"/>
      <c r="E61" s="47"/>
      <c r="F61" s="47"/>
      <c r="G61" s="47"/>
      <c r="H61" s="47"/>
      <c r="I61" s="47"/>
      <c r="J61" s="47"/>
      <c r="K61" s="47"/>
      <c r="L61" s="47"/>
      <c r="M61" s="47"/>
      <c r="N61" s="47"/>
      <c r="O61" s="47"/>
      <c r="P61" s="47"/>
      <c r="Q61" s="47"/>
      <c r="R61" s="47"/>
    </row>
    <row r="62" spans="1:18" ht="15" customHeight="1">
      <c r="A62" s="47"/>
      <c r="B62" s="47"/>
      <c r="C62" s="47"/>
      <c r="D62" s="47"/>
      <c r="E62" s="47"/>
      <c r="F62" s="47"/>
      <c r="G62" s="47"/>
      <c r="H62" s="47"/>
      <c r="I62" s="47"/>
      <c r="J62" s="47"/>
      <c r="K62" s="47"/>
      <c r="L62" s="47"/>
      <c r="M62" s="47"/>
      <c r="N62" s="47"/>
      <c r="O62" s="47"/>
      <c r="P62" s="47"/>
      <c r="Q62" s="47"/>
      <c r="R62" s="47"/>
    </row>
    <row r="63" spans="1:18" ht="15" customHeight="1">
      <c r="A63" s="47"/>
      <c r="B63" s="47"/>
      <c r="C63" s="47"/>
      <c r="D63" s="47"/>
      <c r="E63" s="47"/>
      <c r="F63" s="47"/>
      <c r="G63" s="47"/>
      <c r="H63" s="47"/>
      <c r="I63" s="47"/>
      <c r="J63" s="47"/>
      <c r="K63" s="47"/>
      <c r="L63" s="47"/>
      <c r="M63" s="47"/>
      <c r="N63" s="47"/>
      <c r="O63" s="47"/>
      <c r="P63" s="47"/>
      <c r="Q63" s="47"/>
      <c r="R63" s="47"/>
    </row>
    <row r="64" spans="1:18" ht="15" customHeight="1">
      <c r="A64" s="47"/>
      <c r="B64" s="47"/>
      <c r="C64" s="47"/>
      <c r="D64" s="47"/>
      <c r="E64" s="47"/>
      <c r="F64" s="47"/>
      <c r="G64" s="47"/>
      <c r="H64" s="47"/>
      <c r="I64" s="47"/>
      <c r="J64" s="47"/>
      <c r="K64" s="47"/>
      <c r="L64" s="47"/>
      <c r="M64" s="47"/>
      <c r="N64" s="47"/>
      <c r="O64" s="47"/>
      <c r="P64" s="47"/>
      <c r="Q64" s="47"/>
      <c r="R64" s="47"/>
    </row>
    <row r="65" spans="1:18" ht="15" customHeight="1">
      <c r="A65" s="47"/>
      <c r="B65" s="47"/>
      <c r="C65" s="47"/>
      <c r="D65" s="47"/>
      <c r="E65" s="47"/>
      <c r="F65" s="47"/>
      <c r="G65" s="47"/>
      <c r="H65" s="47"/>
      <c r="I65" s="47"/>
      <c r="J65" s="47"/>
      <c r="K65" s="47"/>
      <c r="L65" s="47"/>
      <c r="M65" s="47"/>
      <c r="N65" s="47"/>
      <c r="O65" s="47"/>
      <c r="P65" s="47"/>
      <c r="Q65" s="47"/>
      <c r="R65" s="47"/>
    </row>
    <row r="66" spans="1:18" ht="15" customHeight="1">
      <c r="A66" s="47"/>
      <c r="B66" s="47"/>
      <c r="C66" s="47"/>
      <c r="D66" s="47"/>
      <c r="E66" s="47"/>
      <c r="F66" s="47"/>
      <c r="G66" s="47"/>
      <c r="H66" s="47"/>
      <c r="I66" s="47"/>
      <c r="J66" s="47"/>
      <c r="K66" s="47"/>
      <c r="L66" s="47"/>
      <c r="M66" s="47"/>
      <c r="N66" s="47"/>
      <c r="O66" s="47"/>
      <c r="P66" s="47"/>
      <c r="Q66" s="47"/>
      <c r="R66" s="47"/>
    </row>
    <row r="67" spans="1:18" ht="15" customHeight="1">
      <c r="A67" s="47"/>
      <c r="B67" s="47"/>
      <c r="C67" s="47"/>
      <c r="D67" s="47"/>
      <c r="E67" s="47"/>
      <c r="F67" s="47"/>
      <c r="G67" s="47"/>
      <c r="H67" s="47"/>
      <c r="I67" s="47"/>
      <c r="J67" s="47"/>
      <c r="K67" s="47"/>
      <c r="L67" s="47"/>
      <c r="M67" s="47"/>
      <c r="N67" s="47"/>
      <c r="O67" s="47"/>
      <c r="P67" s="47"/>
      <c r="Q67" s="47"/>
      <c r="R67" s="47"/>
    </row>
    <row r="68" spans="1:18" ht="15" customHeight="1">
      <c r="A68" s="47"/>
      <c r="B68" s="47"/>
      <c r="C68" s="47"/>
      <c r="D68" s="47"/>
      <c r="E68" s="47"/>
      <c r="F68" s="47"/>
      <c r="G68" s="47"/>
      <c r="H68" s="47"/>
      <c r="I68" s="47"/>
      <c r="J68" s="47"/>
      <c r="K68" s="47"/>
      <c r="L68" s="47"/>
      <c r="M68" s="47"/>
      <c r="N68" s="47"/>
      <c r="O68" s="47"/>
      <c r="P68" s="47"/>
      <c r="Q68" s="47"/>
      <c r="R68" s="47"/>
    </row>
    <row r="69" spans="1:18" ht="15" customHeight="1">
      <c r="A69" s="47"/>
      <c r="B69" s="47"/>
      <c r="C69" s="47"/>
      <c r="D69" s="47"/>
      <c r="E69" s="47"/>
      <c r="F69" s="47"/>
      <c r="G69" s="47"/>
      <c r="H69" s="47"/>
      <c r="I69" s="47"/>
      <c r="J69" s="47"/>
      <c r="K69" s="47"/>
      <c r="L69" s="47"/>
      <c r="M69" s="47"/>
      <c r="N69" s="47"/>
      <c r="O69" s="47"/>
      <c r="P69" s="47"/>
      <c r="Q69" s="47"/>
      <c r="R69" s="47"/>
    </row>
    <row r="70" spans="1:18" ht="15" customHeight="1">
      <c r="A70" s="47"/>
      <c r="B70" s="47"/>
      <c r="C70" s="47"/>
      <c r="D70" s="47"/>
      <c r="E70" s="47"/>
      <c r="F70" s="47"/>
      <c r="G70" s="47"/>
      <c r="H70" s="47"/>
      <c r="I70" s="47"/>
      <c r="J70" s="47"/>
      <c r="K70" s="47"/>
      <c r="L70" s="47"/>
      <c r="M70" s="47"/>
      <c r="N70" s="47"/>
      <c r="O70" s="47"/>
      <c r="P70" s="47"/>
      <c r="Q70" s="47"/>
      <c r="R70" s="47"/>
    </row>
    <row r="71" spans="1:18" ht="15" customHeight="1">
      <c r="A71" s="47"/>
      <c r="B71" s="47"/>
      <c r="C71" s="47"/>
      <c r="D71" s="47"/>
      <c r="E71" s="47"/>
      <c r="F71" s="47"/>
      <c r="G71" s="47"/>
      <c r="H71" s="47"/>
      <c r="I71" s="47"/>
      <c r="J71" s="47"/>
      <c r="K71" s="47"/>
      <c r="L71" s="47"/>
      <c r="M71" s="47"/>
      <c r="N71" s="47"/>
      <c r="O71" s="47"/>
      <c r="P71" s="47"/>
      <c r="Q71" s="47"/>
      <c r="R71" s="47"/>
    </row>
    <row r="72" spans="1:18" ht="15" customHeight="1">
      <c r="A72" s="47"/>
      <c r="B72" s="47"/>
      <c r="C72" s="47"/>
      <c r="D72" s="47"/>
      <c r="E72" s="47"/>
      <c r="F72" s="47"/>
      <c r="G72" s="47"/>
      <c r="H72" s="47"/>
      <c r="I72" s="47"/>
      <c r="J72" s="47"/>
      <c r="K72" s="47"/>
      <c r="L72" s="47"/>
      <c r="M72" s="47"/>
      <c r="N72" s="47"/>
      <c r="O72" s="47"/>
      <c r="P72" s="47"/>
      <c r="Q72" s="47"/>
      <c r="R72" s="47"/>
    </row>
    <row r="73" spans="1:18" ht="15" customHeight="1">
      <c r="A73" s="47"/>
      <c r="B73" s="47"/>
      <c r="C73" s="47"/>
      <c r="D73" s="47"/>
      <c r="E73" s="47"/>
      <c r="F73" s="47"/>
      <c r="G73" s="47"/>
      <c r="H73" s="47"/>
      <c r="I73" s="47"/>
      <c r="J73" s="47"/>
      <c r="K73" s="47"/>
      <c r="L73" s="47"/>
      <c r="M73" s="47"/>
      <c r="N73" s="47"/>
      <c r="O73" s="47"/>
      <c r="P73" s="47"/>
      <c r="Q73" s="47"/>
      <c r="R73" s="47"/>
    </row>
    <row r="74" spans="1:18" ht="15" customHeight="1">
      <c r="A74" s="47"/>
      <c r="B74" s="47"/>
      <c r="C74" s="47"/>
      <c r="D74" s="47"/>
      <c r="E74" s="47"/>
      <c r="F74" s="47"/>
      <c r="G74" s="47"/>
      <c r="H74" s="47"/>
      <c r="I74" s="47"/>
      <c r="J74" s="47"/>
      <c r="K74" s="47"/>
      <c r="L74" s="47"/>
      <c r="M74" s="47"/>
      <c r="N74" s="47"/>
      <c r="O74" s="47"/>
      <c r="P74" s="47"/>
      <c r="Q74" s="47"/>
      <c r="R74" s="47"/>
    </row>
    <row r="75" spans="1:18" ht="15" customHeight="1">
      <c r="A75" s="47"/>
      <c r="B75" s="47"/>
      <c r="C75" s="47"/>
      <c r="D75" s="47"/>
      <c r="E75" s="47"/>
      <c r="F75" s="47"/>
      <c r="G75" s="47"/>
      <c r="H75" s="47"/>
      <c r="I75" s="47"/>
      <c r="J75" s="47"/>
      <c r="K75" s="47"/>
      <c r="L75" s="47"/>
      <c r="M75" s="47"/>
      <c r="N75" s="47"/>
      <c r="O75" s="47"/>
      <c r="P75" s="47"/>
      <c r="Q75" s="47"/>
      <c r="R75" s="47"/>
    </row>
    <row r="76" spans="1:18" ht="15" customHeight="1">
      <c r="A76" s="47"/>
      <c r="B76" s="47"/>
      <c r="C76" s="47"/>
      <c r="D76" s="47"/>
      <c r="E76" s="47"/>
      <c r="F76" s="47"/>
      <c r="G76" s="47"/>
      <c r="H76" s="47"/>
      <c r="I76" s="47"/>
      <c r="J76" s="47"/>
      <c r="K76" s="47"/>
      <c r="L76" s="47"/>
      <c r="M76" s="47"/>
      <c r="N76" s="47"/>
      <c r="O76" s="47"/>
      <c r="P76" s="47"/>
      <c r="Q76" s="47"/>
      <c r="R76" s="47"/>
    </row>
    <row r="77" spans="1:18" ht="15" customHeight="1">
      <c r="A77" s="47"/>
      <c r="B77" s="47"/>
      <c r="C77" s="47"/>
      <c r="D77" s="47"/>
      <c r="E77" s="47"/>
      <c r="F77" s="47"/>
      <c r="G77" s="47"/>
      <c r="H77" s="47"/>
      <c r="I77" s="47"/>
      <c r="J77" s="47"/>
      <c r="K77" s="47"/>
      <c r="L77" s="47"/>
      <c r="M77" s="47"/>
      <c r="N77" s="47"/>
      <c r="O77" s="47"/>
      <c r="P77" s="47"/>
      <c r="Q77" s="47"/>
      <c r="R77" s="47"/>
    </row>
    <row r="78" spans="1:18" ht="15" customHeight="1">
      <c r="A78" s="47"/>
      <c r="B78" s="47"/>
      <c r="C78" s="47"/>
      <c r="D78" s="47"/>
      <c r="E78" s="47"/>
      <c r="F78" s="47"/>
      <c r="G78" s="47"/>
      <c r="H78" s="47"/>
      <c r="I78" s="47"/>
      <c r="J78" s="47"/>
      <c r="K78" s="47"/>
      <c r="L78" s="47"/>
      <c r="M78" s="47"/>
      <c r="N78" s="47"/>
      <c r="O78" s="47"/>
      <c r="P78" s="47"/>
      <c r="Q78" s="47"/>
      <c r="R78" s="47"/>
    </row>
    <row r="79" spans="1:18" ht="15" customHeight="1">
      <c r="A79" s="47"/>
      <c r="B79" s="47"/>
      <c r="C79" s="47"/>
      <c r="D79" s="47"/>
      <c r="E79" s="47"/>
      <c r="F79" s="47"/>
      <c r="G79" s="47"/>
      <c r="H79" s="47"/>
      <c r="I79" s="47"/>
      <c r="J79" s="47"/>
      <c r="K79" s="47"/>
      <c r="L79" s="47"/>
      <c r="M79" s="47"/>
      <c r="N79" s="47"/>
      <c r="O79" s="47"/>
      <c r="P79" s="47"/>
      <c r="Q79" s="47"/>
      <c r="R79" s="47"/>
    </row>
    <row r="80" spans="1:18" ht="15" customHeight="1">
      <c r="A80" s="47"/>
      <c r="B80" s="47"/>
      <c r="C80" s="47"/>
      <c r="D80" s="47"/>
      <c r="E80" s="47"/>
      <c r="F80" s="47"/>
      <c r="G80" s="47"/>
      <c r="H80" s="47"/>
      <c r="I80" s="47"/>
      <c r="J80" s="47"/>
      <c r="K80" s="47"/>
      <c r="L80" s="47"/>
      <c r="M80" s="47"/>
      <c r="N80" s="47"/>
      <c r="O80" s="47"/>
      <c r="P80" s="47"/>
      <c r="Q80" s="47"/>
      <c r="R80" s="47"/>
    </row>
    <row r="81" spans="1:18" ht="15" customHeight="1">
      <c r="A81" s="47"/>
      <c r="B81" s="47"/>
      <c r="C81" s="47"/>
      <c r="D81" s="47"/>
      <c r="E81" s="47"/>
      <c r="F81" s="47"/>
      <c r="G81" s="47"/>
      <c r="H81" s="47"/>
      <c r="I81" s="47"/>
      <c r="J81" s="47"/>
      <c r="K81" s="47"/>
      <c r="L81" s="47"/>
      <c r="M81" s="47"/>
      <c r="N81" s="47"/>
      <c r="O81" s="47"/>
      <c r="P81" s="47"/>
      <c r="Q81" s="47"/>
      <c r="R81" s="47"/>
    </row>
    <row r="82" spans="1:18" ht="15" customHeight="1">
      <c r="A82" s="47"/>
      <c r="B82" s="47"/>
      <c r="C82" s="47"/>
      <c r="D82" s="47"/>
      <c r="E82" s="47"/>
      <c r="F82" s="47"/>
      <c r="G82" s="47"/>
      <c r="H82" s="47"/>
      <c r="I82" s="47"/>
      <c r="J82" s="47"/>
      <c r="K82" s="47"/>
      <c r="L82" s="47"/>
      <c r="M82" s="47"/>
      <c r="N82" s="47"/>
      <c r="O82" s="47"/>
      <c r="P82" s="47"/>
      <c r="Q82" s="47"/>
      <c r="R82" s="47"/>
    </row>
    <row r="83" spans="1:18" ht="15" customHeight="1">
      <c r="A83" s="47"/>
      <c r="B83" s="47"/>
      <c r="C83" s="47"/>
      <c r="D83" s="47"/>
      <c r="E83" s="47"/>
      <c r="F83" s="47"/>
      <c r="G83" s="47"/>
      <c r="H83" s="47"/>
      <c r="I83" s="47"/>
      <c r="J83" s="47"/>
      <c r="K83" s="47"/>
      <c r="L83" s="47"/>
      <c r="M83" s="47"/>
      <c r="N83" s="47"/>
      <c r="O83" s="47"/>
      <c r="P83" s="47"/>
      <c r="Q83" s="47"/>
      <c r="R83" s="47"/>
    </row>
    <row r="84" spans="1:18" ht="15" customHeight="1">
      <c r="A84" s="47"/>
      <c r="B84" s="47"/>
      <c r="C84" s="47"/>
      <c r="D84" s="47"/>
      <c r="E84" s="47"/>
      <c r="F84" s="47"/>
      <c r="G84" s="47"/>
      <c r="H84" s="47"/>
      <c r="I84" s="47"/>
      <c r="J84" s="47"/>
      <c r="K84" s="47"/>
      <c r="L84" s="47"/>
      <c r="M84" s="47"/>
      <c r="N84" s="47"/>
      <c r="O84" s="47"/>
      <c r="P84" s="47"/>
      <c r="Q84" s="47"/>
      <c r="R84" s="47"/>
    </row>
    <row r="85" spans="1:18" ht="15" customHeight="1">
      <c r="A85" s="47"/>
      <c r="B85" s="47"/>
      <c r="C85" s="47"/>
      <c r="D85" s="47"/>
      <c r="E85" s="47"/>
      <c r="F85" s="47"/>
      <c r="G85" s="47"/>
      <c r="H85" s="47"/>
      <c r="I85" s="47"/>
      <c r="J85" s="47"/>
      <c r="K85" s="47"/>
      <c r="L85" s="47"/>
      <c r="M85" s="47"/>
      <c r="N85" s="47"/>
      <c r="O85" s="47"/>
      <c r="P85" s="47"/>
      <c r="Q85" s="47"/>
      <c r="R85" s="47"/>
    </row>
    <row r="86" spans="1:18" ht="15" customHeight="1">
      <c r="A86" s="47"/>
      <c r="B86" s="47"/>
      <c r="C86" s="47"/>
      <c r="D86" s="47"/>
      <c r="E86" s="47"/>
      <c r="F86" s="47"/>
      <c r="G86" s="47"/>
      <c r="H86" s="47"/>
      <c r="I86" s="47"/>
      <c r="J86" s="47"/>
      <c r="K86" s="47"/>
      <c r="L86" s="47"/>
      <c r="M86" s="47"/>
      <c r="N86" s="47"/>
      <c r="O86" s="47"/>
      <c r="P86" s="47"/>
      <c r="Q86" s="47"/>
      <c r="R86" s="47"/>
    </row>
    <row r="87" spans="1:18" ht="15" customHeight="1">
      <c r="A87" s="47"/>
      <c r="B87" s="47"/>
      <c r="C87" s="47"/>
      <c r="D87" s="47"/>
      <c r="E87" s="47"/>
      <c r="F87" s="47"/>
      <c r="G87" s="47"/>
      <c r="H87" s="47"/>
      <c r="I87" s="47"/>
      <c r="J87" s="47"/>
      <c r="K87" s="47"/>
      <c r="L87" s="47"/>
      <c r="M87" s="47"/>
      <c r="N87" s="47"/>
      <c r="O87" s="47"/>
      <c r="P87" s="47"/>
      <c r="Q87" s="47"/>
      <c r="R87" s="47"/>
    </row>
    <row r="88" spans="1:18" ht="15" customHeight="1">
      <c r="A88" s="47"/>
      <c r="B88" s="47"/>
      <c r="C88" s="47"/>
      <c r="D88" s="47"/>
      <c r="E88" s="47"/>
      <c r="F88" s="47"/>
      <c r="G88" s="47"/>
      <c r="H88" s="47"/>
      <c r="I88" s="47"/>
      <c r="J88" s="47"/>
      <c r="K88" s="47"/>
      <c r="L88" s="47"/>
      <c r="M88" s="47"/>
      <c r="N88" s="47"/>
      <c r="O88" s="47"/>
      <c r="P88" s="47"/>
      <c r="Q88" s="47"/>
      <c r="R88" s="47"/>
    </row>
    <row r="89" spans="1:18" ht="15" customHeight="1">
      <c r="A89" s="47"/>
      <c r="B89" s="47"/>
      <c r="C89" s="47"/>
      <c r="D89" s="47"/>
      <c r="E89" s="47"/>
      <c r="F89" s="47"/>
      <c r="G89" s="47"/>
      <c r="H89" s="47"/>
      <c r="I89" s="47"/>
      <c r="J89" s="47"/>
      <c r="K89" s="47"/>
      <c r="L89" s="47"/>
      <c r="M89" s="47"/>
      <c r="N89" s="47"/>
      <c r="O89" s="47"/>
      <c r="P89" s="47"/>
      <c r="Q89" s="47"/>
      <c r="R89" s="47"/>
    </row>
    <row r="90" spans="1:18" ht="15" customHeight="1">
      <c r="A90" s="47"/>
      <c r="B90" s="47"/>
      <c r="C90" s="47"/>
      <c r="D90" s="47"/>
      <c r="E90" s="47"/>
      <c r="F90" s="47"/>
      <c r="G90" s="47"/>
      <c r="H90" s="47"/>
      <c r="I90" s="47"/>
      <c r="J90" s="47"/>
      <c r="K90" s="47"/>
      <c r="L90" s="47"/>
      <c r="M90" s="47"/>
      <c r="N90" s="47"/>
      <c r="O90" s="47"/>
      <c r="P90" s="47"/>
      <c r="Q90" s="47"/>
      <c r="R90" s="47"/>
    </row>
    <row r="91" spans="1:18" ht="15" customHeight="1">
      <c r="A91" s="47"/>
      <c r="B91" s="47"/>
      <c r="C91" s="47"/>
      <c r="D91" s="47"/>
      <c r="E91" s="47"/>
      <c r="F91" s="47"/>
      <c r="G91" s="47"/>
      <c r="H91" s="47"/>
      <c r="I91" s="47"/>
      <c r="J91" s="47"/>
      <c r="K91" s="47"/>
      <c r="L91" s="47"/>
      <c r="M91" s="47"/>
      <c r="N91" s="47"/>
      <c r="O91" s="47"/>
      <c r="P91" s="47"/>
      <c r="Q91" s="47"/>
      <c r="R91" s="47"/>
    </row>
    <row r="92" spans="1:18" ht="15" customHeight="1">
      <c r="A92" s="47"/>
      <c r="B92" s="47"/>
      <c r="C92" s="47"/>
      <c r="D92" s="47"/>
      <c r="E92" s="47"/>
      <c r="F92" s="47"/>
      <c r="G92" s="47"/>
      <c r="H92" s="47"/>
      <c r="I92" s="47"/>
      <c r="J92" s="47"/>
      <c r="K92" s="47"/>
      <c r="L92" s="47"/>
      <c r="M92" s="47"/>
      <c r="N92" s="47"/>
      <c r="O92" s="47"/>
      <c r="P92" s="47"/>
      <c r="Q92" s="47"/>
      <c r="R92" s="47"/>
    </row>
    <row r="93" spans="1:18" ht="15" customHeight="1">
      <c r="A93" s="47"/>
      <c r="B93" s="47"/>
      <c r="C93" s="47"/>
      <c r="D93" s="47"/>
      <c r="E93" s="47"/>
      <c r="F93" s="47"/>
      <c r="G93" s="47"/>
      <c r="H93" s="47"/>
      <c r="I93" s="47"/>
      <c r="J93" s="47"/>
      <c r="K93" s="47"/>
      <c r="L93" s="47"/>
      <c r="M93" s="47"/>
      <c r="N93" s="47"/>
      <c r="O93" s="47"/>
      <c r="P93" s="47"/>
      <c r="Q93" s="47"/>
      <c r="R93" s="47"/>
    </row>
    <row r="94" spans="1:18" ht="15" customHeight="1">
      <c r="A94" s="47"/>
      <c r="B94" s="47"/>
      <c r="C94" s="47"/>
      <c r="D94" s="47"/>
      <c r="E94" s="47"/>
      <c r="F94" s="47"/>
      <c r="G94" s="47"/>
      <c r="H94" s="47"/>
      <c r="I94" s="47"/>
      <c r="J94" s="47"/>
      <c r="K94" s="47"/>
      <c r="L94" s="47"/>
      <c r="M94" s="47"/>
      <c r="N94" s="47"/>
      <c r="O94" s="47"/>
      <c r="P94" s="47"/>
      <c r="Q94" s="47"/>
      <c r="R94" s="47"/>
    </row>
    <row r="95" spans="1:18" ht="15" customHeight="1">
      <c r="A95" s="47"/>
      <c r="B95" s="47"/>
      <c r="C95" s="47"/>
      <c r="D95" s="47"/>
      <c r="E95" s="47"/>
      <c r="F95" s="47"/>
      <c r="G95" s="47"/>
      <c r="H95" s="47"/>
      <c r="I95" s="47"/>
      <c r="J95" s="47"/>
      <c r="K95" s="47"/>
      <c r="L95" s="47"/>
      <c r="M95" s="47"/>
      <c r="N95" s="47"/>
      <c r="O95" s="47"/>
      <c r="P95" s="47"/>
      <c r="Q95" s="47"/>
      <c r="R95" s="47"/>
    </row>
    <row r="96" spans="1:18" ht="15" customHeight="1">
      <c r="A96" s="47"/>
      <c r="B96" s="47"/>
      <c r="C96" s="47"/>
      <c r="D96" s="47"/>
      <c r="E96" s="47"/>
      <c r="F96" s="47"/>
      <c r="G96" s="47"/>
      <c r="H96" s="47"/>
      <c r="I96" s="47"/>
      <c r="J96" s="47"/>
      <c r="K96" s="47"/>
      <c r="L96" s="47"/>
      <c r="M96" s="47"/>
      <c r="N96" s="47"/>
      <c r="O96" s="47"/>
      <c r="P96" s="47"/>
      <c r="Q96" s="47"/>
      <c r="R96" s="47"/>
    </row>
    <row r="97" spans="1:18" ht="15" customHeight="1">
      <c r="A97" s="47"/>
      <c r="B97" s="47"/>
      <c r="C97" s="47"/>
      <c r="D97" s="47"/>
      <c r="E97" s="47"/>
      <c r="F97" s="47"/>
      <c r="G97" s="47"/>
      <c r="H97" s="47"/>
      <c r="I97" s="47"/>
      <c r="J97" s="47"/>
      <c r="K97" s="47"/>
      <c r="L97" s="47"/>
      <c r="M97" s="47"/>
      <c r="N97" s="47"/>
      <c r="O97" s="47"/>
      <c r="P97" s="47"/>
      <c r="Q97" s="47"/>
      <c r="R97" s="47"/>
    </row>
    <row r="98" spans="1:18" ht="15" customHeight="1">
      <c r="A98" s="47"/>
      <c r="B98" s="47"/>
      <c r="C98" s="47"/>
      <c r="D98" s="47"/>
      <c r="E98" s="47"/>
      <c r="F98" s="47"/>
      <c r="G98" s="47"/>
      <c r="H98" s="47"/>
      <c r="I98" s="47"/>
      <c r="J98" s="47"/>
      <c r="K98" s="47"/>
      <c r="L98" s="47"/>
      <c r="M98" s="47"/>
      <c r="N98" s="47"/>
      <c r="O98" s="47"/>
      <c r="P98" s="47"/>
      <c r="Q98" s="47"/>
      <c r="R98" s="47"/>
    </row>
    <row r="99" spans="1:18" ht="15" customHeight="1">
      <c r="A99" s="47"/>
      <c r="B99" s="47"/>
      <c r="C99" s="47"/>
      <c r="D99" s="47"/>
      <c r="E99" s="47"/>
      <c r="F99" s="47"/>
      <c r="G99" s="47"/>
      <c r="H99" s="47"/>
      <c r="I99" s="47"/>
      <c r="J99" s="47"/>
      <c r="K99" s="47"/>
      <c r="L99" s="47"/>
      <c r="M99" s="47"/>
      <c r="N99" s="47"/>
      <c r="O99" s="47"/>
      <c r="P99" s="47"/>
      <c r="Q99" s="47"/>
      <c r="R99" s="47"/>
    </row>
    <row r="100" spans="1:18" ht="15" customHeight="1">
      <c r="A100" s="47"/>
      <c r="B100" s="47"/>
      <c r="C100" s="47"/>
      <c r="D100" s="47"/>
      <c r="E100" s="47"/>
      <c r="F100" s="47"/>
      <c r="G100" s="47"/>
      <c r="H100" s="47"/>
      <c r="I100" s="47"/>
      <c r="J100" s="47"/>
      <c r="K100" s="47"/>
      <c r="L100" s="47"/>
      <c r="M100" s="47"/>
      <c r="N100" s="47"/>
      <c r="O100" s="47"/>
      <c r="P100" s="47"/>
      <c r="Q100" s="47"/>
      <c r="R100" s="47"/>
    </row>
    <row r="101" spans="1:18" ht="15" customHeight="1">
      <c r="A101" s="47"/>
      <c r="B101" s="47"/>
      <c r="C101" s="47"/>
      <c r="D101" s="47"/>
      <c r="E101" s="47"/>
      <c r="F101" s="47"/>
      <c r="G101" s="47"/>
      <c r="H101" s="47"/>
      <c r="I101" s="47"/>
      <c r="J101" s="47"/>
      <c r="K101" s="47"/>
      <c r="L101" s="47"/>
      <c r="M101" s="47"/>
      <c r="N101" s="47"/>
      <c r="O101" s="47"/>
      <c r="P101" s="47"/>
      <c r="Q101" s="47"/>
      <c r="R101" s="47"/>
    </row>
    <row r="102" spans="1:18" ht="15" customHeight="1">
      <c r="A102" s="47"/>
      <c r="B102" s="47"/>
      <c r="C102" s="47"/>
      <c r="D102" s="47"/>
      <c r="E102" s="47"/>
      <c r="F102" s="47"/>
      <c r="G102" s="47"/>
      <c r="H102" s="47"/>
      <c r="I102" s="47"/>
      <c r="J102" s="47"/>
      <c r="K102" s="47"/>
      <c r="L102" s="47"/>
      <c r="M102" s="47"/>
      <c r="N102" s="47"/>
      <c r="O102" s="47"/>
      <c r="P102" s="47"/>
      <c r="Q102" s="47"/>
      <c r="R102" s="47"/>
    </row>
  </sheetData>
  <mergeCells count="38">
    <mergeCell ref="C2:P2"/>
    <mergeCell ref="C4:P4"/>
    <mergeCell ref="A21:R22"/>
    <mergeCell ref="F17:R17"/>
    <mergeCell ref="A20:D20"/>
    <mergeCell ref="A16:E16"/>
    <mergeCell ref="A18:R18"/>
    <mergeCell ref="A8:R8"/>
    <mergeCell ref="C5:P5"/>
    <mergeCell ref="M12:R12"/>
    <mergeCell ref="M10:R10"/>
    <mergeCell ref="A12:K12"/>
    <mergeCell ref="M13:R13"/>
    <mergeCell ref="A26:C26"/>
    <mergeCell ref="A24:B24"/>
    <mergeCell ref="F16:R16"/>
    <mergeCell ref="C24:R24"/>
    <mergeCell ref="A38:R38"/>
    <mergeCell ref="A36:B36"/>
    <mergeCell ref="I28:R28"/>
    <mergeCell ref="D26:R26"/>
    <mergeCell ref="A23:R23"/>
    <mergeCell ref="A31:R31"/>
    <mergeCell ref="A35:D35"/>
    <mergeCell ref="A51:R51"/>
    <mergeCell ref="E35:R35"/>
    <mergeCell ref="A28:H28"/>
    <mergeCell ref="A39:R39"/>
    <mergeCell ref="A41:R41"/>
    <mergeCell ref="A42:R42"/>
    <mergeCell ref="C36:R36"/>
    <mergeCell ref="A44:R44"/>
    <mergeCell ref="A33:R33"/>
    <mergeCell ref="A50:R50"/>
    <mergeCell ref="A45:R45"/>
    <mergeCell ref="A48:R48"/>
    <mergeCell ref="A30:R30"/>
    <mergeCell ref="A47:R47"/>
  </mergeCells>
  <pageMargins left="0.23622000000000001" right="0.23622000000000001" top="0.55118100000000003" bottom="0.55118100000000003" header="0.31496099999999999" footer="0.31496099999999999"/>
  <pageSetup orientation="landscape" r:id="rId1"/>
  <headerFooter>
    <oddFooter>&amp;C&amp;"Helvetica Neue,Regular"&amp;12&amp;K000000&amp;P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73"/>
  <sheetViews>
    <sheetView showGridLines="0" zoomScale="120" zoomScaleNormal="120" workbookViewId="0">
      <selection activeCell="L73" sqref="A1:O73"/>
    </sheetView>
  </sheetViews>
  <sheetFormatPr defaultColWidth="8.85546875" defaultRowHeight="15" customHeight="1"/>
  <cols>
    <col min="1" max="1" width="3.42578125" style="48" customWidth="1"/>
    <col min="2" max="4" width="2.5703125" style="48" customWidth="1"/>
    <col min="5" max="5" width="4.140625" style="48" customWidth="1"/>
    <col min="6" max="6" width="65.140625" style="48" customWidth="1"/>
    <col min="7" max="8" width="6.42578125" style="48" customWidth="1"/>
    <col min="9" max="9" width="5.5703125" style="48" customWidth="1"/>
    <col min="10" max="10" width="7.42578125" style="48" customWidth="1"/>
    <col min="11" max="13" width="7.140625" style="48" customWidth="1"/>
    <col min="14" max="14" width="10.85546875" style="48" customWidth="1"/>
    <col min="15" max="15" width="8.42578125" style="48" customWidth="1"/>
    <col min="16" max="255" width="8.85546875" style="48" customWidth="1"/>
  </cols>
  <sheetData>
    <row r="1" spans="1:255" ht="17.25" customHeight="1">
      <c r="A1" s="49"/>
      <c r="B1" s="49"/>
      <c r="C1" s="49"/>
      <c r="D1" s="49"/>
      <c r="E1" s="49"/>
      <c r="F1" s="334" t="s">
        <v>28</v>
      </c>
      <c r="G1" s="335"/>
      <c r="H1" s="335"/>
      <c r="I1" s="335"/>
      <c r="J1" s="335"/>
      <c r="K1" s="335"/>
      <c r="L1" s="335"/>
      <c r="M1" s="335"/>
      <c r="N1" s="335"/>
      <c r="O1" s="335"/>
      <c r="P1" s="50"/>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2"/>
    </row>
    <row r="2" spans="1:255" ht="15.75" customHeight="1">
      <c r="A2" s="352" t="s">
        <v>29</v>
      </c>
      <c r="B2" s="353"/>
      <c r="C2" s="353"/>
      <c r="D2" s="353"/>
      <c r="E2" s="353"/>
      <c r="F2" s="343" t="s">
        <v>329</v>
      </c>
      <c r="G2" s="344"/>
      <c r="H2" s="344"/>
      <c r="I2" s="344"/>
      <c r="J2" s="344"/>
      <c r="K2" s="344"/>
      <c r="L2" s="345"/>
      <c r="M2" s="345"/>
      <c r="N2" s="345"/>
      <c r="O2" s="345"/>
      <c r="P2" s="54"/>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6"/>
    </row>
    <row r="3" spans="1:255" ht="15.75" customHeight="1">
      <c r="A3" s="341" t="s">
        <v>30</v>
      </c>
      <c r="B3" s="310" t="s">
        <v>31</v>
      </c>
      <c r="C3" s="360"/>
      <c r="D3" s="360"/>
      <c r="E3" s="360"/>
      <c r="F3" s="310" t="s">
        <v>32</v>
      </c>
      <c r="G3" s="310" t="s">
        <v>33</v>
      </c>
      <c r="H3" s="310" t="s">
        <v>34</v>
      </c>
      <c r="I3" s="350" t="s">
        <v>35</v>
      </c>
      <c r="J3" s="310" t="s">
        <v>36</v>
      </c>
      <c r="K3" s="314"/>
      <c r="L3" s="314"/>
      <c r="M3" s="314"/>
      <c r="N3" s="310" t="s">
        <v>37</v>
      </c>
      <c r="O3" s="329" t="s">
        <v>38</v>
      </c>
      <c r="P3" s="59"/>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6"/>
    </row>
    <row r="4" spans="1:255" ht="80.25" customHeight="1">
      <c r="A4" s="342"/>
      <c r="B4" s="361"/>
      <c r="C4" s="361"/>
      <c r="D4" s="361"/>
      <c r="E4" s="361"/>
      <c r="F4" s="308"/>
      <c r="G4" s="308"/>
      <c r="H4" s="308"/>
      <c r="I4" s="308"/>
      <c r="J4" s="61" t="s">
        <v>39</v>
      </c>
      <c r="K4" s="61" t="s">
        <v>40</v>
      </c>
      <c r="L4" s="61" t="s">
        <v>41</v>
      </c>
      <c r="M4" s="61" t="s">
        <v>42</v>
      </c>
      <c r="N4" s="308"/>
      <c r="O4" s="330"/>
      <c r="P4" s="59"/>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6"/>
    </row>
    <row r="5" spans="1:255" ht="15.75" customHeight="1">
      <c r="A5" s="62" t="s">
        <v>43</v>
      </c>
      <c r="B5" s="348">
        <v>2</v>
      </c>
      <c r="C5" s="349"/>
      <c r="D5" s="349"/>
      <c r="E5" s="349"/>
      <c r="F5" s="63">
        <v>3</v>
      </c>
      <c r="G5" s="63">
        <v>4</v>
      </c>
      <c r="H5" s="63">
        <v>5</v>
      </c>
      <c r="I5" s="64">
        <v>6</v>
      </c>
      <c r="J5" s="63">
        <v>7</v>
      </c>
      <c r="K5" s="63">
        <v>8</v>
      </c>
      <c r="L5" s="63">
        <v>9</v>
      </c>
      <c r="M5" s="63">
        <v>10</v>
      </c>
      <c r="N5" s="63">
        <v>11</v>
      </c>
      <c r="O5" s="65">
        <v>12</v>
      </c>
      <c r="P5" s="59"/>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6"/>
    </row>
    <row r="6" spans="1:255" ht="15.75" customHeight="1">
      <c r="A6" s="362" t="s">
        <v>44</v>
      </c>
      <c r="B6" s="363"/>
      <c r="C6" s="363"/>
      <c r="D6" s="363"/>
      <c r="E6" s="363"/>
      <c r="F6" s="363"/>
      <c r="G6" s="363"/>
      <c r="H6" s="363"/>
      <c r="I6" s="363"/>
      <c r="J6" s="363"/>
      <c r="K6" s="363"/>
      <c r="L6" s="363"/>
      <c r="M6" s="363"/>
      <c r="N6" s="363"/>
      <c r="O6" s="364"/>
      <c r="P6" s="59"/>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6"/>
    </row>
    <row r="7" spans="1:255" ht="14.45" customHeight="1">
      <c r="A7" s="57" t="s">
        <v>43</v>
      </c>
      <c r="B7" s="68" t="s">
        <v>46</v>
      </c>
      <c r="C7" s="66">
        <v>0</v>
      </c>
      <c r="D7" s="66">
        <v>0</v>
      </c>
      <c r="E7" s="66">
        <v>1</v>
      </c>
      <c r="F7" s="67" t="s">
        <v>45</v>
      </c>
      <c r="G7" s="68" t="s">
        <v>46</v>
      </c>
      <c r="H7" s="69" t="s">
        <v>10</v>
      </c>
      <c r="I7" s="70">
        <v>5</v>
      </c>
      <c r="J7" s="71">
        <v>150</v>
      </c>
      <c r="K7" s="72">
        <v>45</v>
      </c>
      <c r="L7" s="66">
        <v>0</v>
      </c>
      <c r="M7" s="66">
        <v>0</v>
      </c>
      <c r="N7" s="58" t="s">
        <v>47</v>
      </c>
      <c r="O7" s="73" t="s">
        <v>48</v>
      </c>
      <c r="P7" s="59"/>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6"/>
    </row>
    <row r="8" spans="1:255" ht="14.45" customHeight="1">
      <c r="A8" s="74" t="s">
        <v>49</v>
      </c>
      <c r="B8" s="78">
        <v>3</v>
      </c>
      <c r="C8" s="76">
        <v>0</v>
      </c>
      <c r="D8" s="76">
        <v>0</v>
      </c>
      <c r="E8" s="76">
        <v>2</v>
      </c>
      <c r="F8" s="77" t="s">
        <v>50</v>
      </c>
      <c r="G8" s="78">
        <v>3</v>
      </c>
      <c r="H8" s="79" t="s">
        <v>10</v>
      </c>
      <c r="I8" s="80">
        <v>4</v>
      </c>
      <c r="J8" s="78">
        <v>120</v>
      </c>
      <c r="K8" s="81">
        <v>30</v>
      </c>
      <c r="L8" s="76">
        <v>0</v>
      </c>
      <c r="M8" s="76">
        <v>0</v>
      </c>
      <c r="N8" s="75" t="s">
        <v>65</v>
      </c>
      <c r="O8" s="82" t="s">
        <v>48</v>
      </c>
      <c r="P8" s="59"/>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6"/>
    </row>
    <row r="9" spans="1:255" ht="27" customHeight="1">
      <c r="A9" s="74" t="s">
        <v>51</v>
      </c>
      <c r="B9" s="78">
        <v>3</v>
      </c>
      <c r="C9" s="76">
        <v>0</v>
      </c>
      <c r="D9" s="76">
        <v>0</v>
      </c>
      <c r="E9" s="76">
        <v>3</v>
      </c>
      <c r="F9" s="77" t="s">
        <v>327</v>
      </c>
      <c r="G9" s="78">
        <v>3</v>
      </c>
      <c r="H9" s="79" t="s">
        <v>10</v>
      </c>
      <c r="I9" s="83">
        <v>5</v>
      </c>
      <c r="J9" s="78">
        <v>150</v>
      </c>
      <c r="K9" s="78">
        <v>45</v>
      </c>
      <c r="L9" s="76">
        <v>0</v>
      </c>
      <c r="M9" s="76">
        <v>0</v>
      </c>
      <c r="N9" s="75" t="s">
        <v>47</v>
      </c>
      <c r="O9" s="82" t="s">
        <v>48</v>
      </c>
      <c r="P9" s="59"/>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6"/>
    </row>
    <row r="10" spans="1:255" ht="14.45" customHeight="1">
      <c r="A10" s="74" t="s">
        <v>52</v>
      </c>
      <c r="B10" s="78">
        <v>3</v>
      </c>
      <c r="C10" s="76">
        <v>0</v>
      </c>
      <c r="D10" s="76">
        <v>0</v>
      </c>
      <c r="E10" s="76">
        <v>4</v>
      </c>
      <c r="F10" s="77" t="s">
        <v>54</v>
      </c>
      <c r="G10" s="78">
        <v>3</v>
      </c>
      <c r="H10" s="79" t="s">
        <v>10</v>
      </c>
      <c r="I10" s="80">
        <v>4</v>
      </c>
      <c r="J10" s="78">
        <v>120</v>
      </c>
      <c r="K10" s="78">
        <v>30</v>
      </c>
      <c r="L10" s="76">
        <v>0</v>
      </c>
      <c r="M10" s="76">
        <v>0</v>
      </c>
      <c r="N10" s="75" t="s">
        <v>65</v>
      </c>
      <c r="O10" s="82" t="s">
        <v>48</v>
      </c>
      <c r="P10" s="59"/>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6"/>
    </row>
    <row r="11" spans="1:255" ht="27.75" customHeight="1">
      <c r="A11" s="74" t="s">
        <v>53</v>
      </c>
      <c r="B11" s="78">
        <v>3</v>
      </c>
      <c r="C11" s="76">
        <v>0</v>
      </c>
      <c r="D11" s="76">
        <v>0</v>
      </c>
      <c r="E11" s="76">
        <v>5</v>
      </c>
      <c r="F11" s="77" t="s">
        <v>56</v>
      </c>
      <c r="G11" s="78">
        <v>3</v>
      </c>
      <c r="H11" s="79" t="s">
        <v>57</v>
      </c>
      <c r="I11" s="84">
        <v>3</v>
      </c>
      <c r="J11" s="81">
        <v>90</v>
      </c>
      <c r="K11" s="214">
        <v>30</v>
      </c>
      <c r="L11" s="76">
        <v>0</v>
      </c>
      <c r="M11" s="76">
        <v>0</v>
      </c>
      <c r="N11" s="75" t="s">
        <v>65</v>
      </c>
      <c r="O11" s="82" t="s">
        <v>48</v>
      </c>
      <c r="P11" s="59"/>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6"/>
    </row>
    <row r="12" spans="1:255" ht="23.1" customHeight="1" thickBot="1">
      <c r="A12" s="74" t="s">
        <v>55</v>
      </c>
      <c r="B12" s="78">
        <v>3</v>
      </c>
      <c r="C12" s="76">
        <v>0</v>
      </c>
      <c r="D12" s="76">
        <v>0</v>
      </c>
      <c r="E12" s="76">
        <v>6</v>
      </c>
      <c r="F12" s="77" t="s">
        <v>59</v>
      </c>
      <c r="G12" s="78">
        <v>3</v>
      </c>
      <c r="H12" s="79" t="s">
        <v>57</v>
      </c>
      <c r="I12" s="84">
        <v>3</v>
      </c>
      <c r="J12" s="81">
        <v>90</v>
      </c>
      <c r="K12" s="215">
        <v>30</v>
      </c>
      <c r="L12" s="76">
        <v>0</v>
      </c>
      <c r="M12" s="76">
        <v>0</v>
      </c>
      <c r="N12" s="75" t="s">
        <v>65</v>
      </c>
      <c r="O12" s="82" t="s">
        <v>48</v>
      </c>
      <c r="P12" s="59"/>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6"/>
    </row>
    <row r="13" spans="1:255" ht="25.5" customHeight="1" thickBot="1">
      <c r="A13" s="359" t="s">
        <v>331</v>
      </c>
      <c r="B13" s="332"/>
      <c r="C13" s="332"/>
      <c r="D13" s="332"/>
      <c r="E13" s="332"/>
      <c r="F13" s="332"/>
      <c r="G13" s="332"/>
      <c r="H13" s="332"/>
      <c r="I13" s="332"/>
      <c r="J13" s="332"/>
      <c r="K13" s="332"/>
      <c r="L13" s="332"/>
      <c r="M13" s="332"/>
      <c r="N13" s="332"/>
      <c r="O13" s="333"/>
      <c r="P13" s="59"/>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6"/>
    </row>
    <row r="14" spans="1:255" ht="14.45" customHeight="1">
      <c r="A14" s="57" t="s">
        <v>43</v>
      </c>
      <c r="B14" s="69" t="s">
        <v>64</v>
      </c>
      <c r="C14" s="66">
        <v>0</v>
      </c>
      <c r="D14" s="66">
        <v>0</v>
      </c>
      <c r="E14" s="66">
        <v>1</v>
      </c>
      <c r="F14" s="91" t="s">
        <v>63</v>
      </c>
      <c r="G14" s="69" t="s">
        <v>64</v>
      </c>
      <c r="H14" s="69" t="s">
        <v>10</v>
      </c>
      <c r="I14" s="92">
        <v>3</v>
      </c>
      <c r="J14" s="71">
        <v>90</v>
      </c>
      <c r="K14" s="71">
        <v>30</v>
      </c>
      <c r="L14" s="66">
        <v>0</v>
      </c>
      <c r="M14" s="66">
        <v>0</v>
      </c>
      <c r="N14" s="58" t="s">
        <v>65</v>
      </c>
      <c r="O14" s="73" t="s">
        <v>48</v>
      </c>
      <c r="P14" s="59"/>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6"/>
    </row>
    <row r="15" spans="1:255" ht="22.5" customHeight="1">
      <c r="A15" s="74" t="s">
        <v>49</v>
      </c>
      <c r="B15" s="79" t="s">
        <v>64</v>
      </c>
      <c r="C15" s="76">
        <v>0</v>
      </c>
      <c r="D15" s="76">
        <v>0</v>
      </c>
      <c r="E15" s="76">
        <v>2</v>
      </c>
      <c r="F15" s="93" t="s">
        <v>66</v>
      </c>
      <c r="G15" s="79" t="s">
        <v>64</v>
      </c>
      <c r="H15" s="79" t="s">
        <v>10</v>
      </c>
      <c r="I15" s="94">
        <v>3</v>
      </c>
      <c r="J15" s="78">
        <v>90</v>
      </c>
      <c r="K15" s="78">
        <v>30</v>
      </c>
      <c r="L15" s="76">
        <v>0</v>
      </c>
      <c r="M15" s="76">
        <v>0</v>
      </c>
      <c r="N15" s="75" t="s">
        <v>65</v>
      </c>
      <c r="O15" s="82" t="s">
        <v>48</v>
      </c>
      <c r="P15" s="59"/>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6"/>
    </row>
    <row r="16" spans="1:255" ht="14.45" customHeight="1">
      <c r="A16" s="74" t="s">
        <v>51</v>
      </c>
      <c r="B16" s="79" t="s">
        <v>64</v>
      </c>
      <c r="C16" s="76">
        <v>0</v>
      </c>
      <c r="D16" s="76">
        <v>0</v>
      </c>
      <c r="E16" s="76">
        <v>3</v>
      </c>
      <c r="F16" s="93" t="s">
        <v>67</v>
      </c>
      <c r="G16" s="79" t="s">
        <v>64</v>
      </c>
      <c r="H16" s="79" t="s">
        <v>10</v>
      </c>
      <c r="I16" s="94">
        <v>3</v>
      </c>
      <c r="J16" s="78">
        <v>90</v>
      </c>
      <c r="K16" s="78">
        <v>30</v>
      </c>
      <c r="L16" s="76">
        <v>0</v>
      </c>
      <c r="M16" s="76">
        <v>0</v>
      </c>
      <c r="N16" s="75" t="s">
        <v>65</v>
      </c>
      <c r="O16" s="82" t="s">
        <v>48</v>
      </c>
      <c r="P16" s="59"/>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6"/>
    </row>
    <row r="17" spans="1:255" ht="14.45" customHeight="1">
      <c r="A17" s="74" t="s">
        <v>52</v>
      </c>
      <c r="B17" s="79" t="s">
        <v>64</v>
      </c>
      <c r="C17" s="76">
        <v>0</v>
      </c>
      <c r="D17" s="76">
        <v>0</v>
      </c>
      <c r="E17" s="76">
        <v>4</v>
      </c>
      <c r="F17" s="93" t="s">
        <v>68</v>
      </c>
      <c r="G17" s="79" t="s">
        <v>64</v>
      </c>
      <c r="H17" s="79" t="s">
        <v>10</v>
      </c>
      <c r="I17" s="94">
        <v>3</v>
      </c>
      <c r="J17" s="78">
        <v>90</v>
      </c>
      <c r="K17" s="78">
        <v>30</v>
      </c>
      <c r="L17" s="76">
        <v>0</v>
      </c>
      <c r="M17" s="76">
        <v>0</v>
      </c>
      <c r="N17" s="75" t="s">
        <v>65</v>
      </c>
      <c r="O17" s="82" t="s">
        <v>48</v>
      </c>
      <c r="P17" s="59"/>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6"/>
    </row>
    <row r="18" spans="1:255" ht="14.45" customHeight="1">
      <c r="A18" s="74" t="s">
        <v>53</v>
      </c>
      <c r="B18" s="79" t="s">
        <v>64</v>
      </c>
      <c r="C18" s="76">
        <v>0</v>
      </c>
      <c r="D18" s="76">
        <v>0</v>
      </c>
      <c r="E18" s="76">
        <v>5</v>
      </c>
      <c r="F18" s="93" t="s">
        <v>69</v>
      </c>
      <c r="G18" s="79" t="s">
        <v>64</v>
      </c>
      <c r="H18" s="79" t="s">
        <v>10</v>
      </c>
      <c r="I18" s="94">
        <v>3</v>
      </c>
      <c r="J18" s="78">
        <v>90</v>
      </c>
      <c r="K18" s="78">
        <v>30</v>
      </c>
      <c r="L18" s="76">
        <v>0</v>
      </c>
      <c r="M18" s="76">
        <v>0</v>
      </c>
      <c r="N18" s="75" t="s">
        <v>65</v>
      </c>
      <c r="O18" s="82" t="s">
        <v>48</v>
      </c>
      <c r="P18" s="59"/>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6"/>
    </row>
    <row r="19" spans="1:255" ht="14.45" customHeight="1">
      <c r="A19" s="74" t="s">
        <v>55</v>
      </c>
      <c r="B19" s="79" t="s">
        <v>64</v>
      </c>
      <c r="C19" s="76">
        <v>0</v>
      </c>
      <c r="D19" s="76">
        <v>0</v>
      </c>
      <c r="E19" s="76">
        <v>6</v>
      </c>
      <c r="F19" s="93" t="s">
        <v>70</v>
      </c>
      <c r="G19" s="79" t="s">
        <v>64</v>
      </c>
      <c r="H19" s="79" t="s">
        <v>10</v>
      </c>
      <c r="I19" s="94">
        <v>3</v>
      </c>
      <c r="J19" s="78">
        <v>90</v>
      </c>
      <c r="K19" s="78">
        <v>30</v>
      </c>
      <c r="L19" s="76">
        <v>0</v>
      </c>
      <c r="M19" s="76">
        <v>0</v>
      </c>
      <c r="N19" s="75" t="s">
        <v>65</v>
      </c>
      <c r="O19" s="82" t="s">
        <v>48</v>
      </c>
      <c r="P19" s="59"/>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6"/>
    </row>
    <row r="20" spans="1:255" ht="14.45" customHeight="1">
      <c r="A20" s="74" t="s">
        <v>58</v>
      </c>
      <c r="B20" s="79" t="s">
        <v>64</v>
      </c>
      <c r="C20" s="76">
        <v>0</v>
      </c>
      <c r="D20" s="76">
        <v>0</v>
      </c>
      <c r="E20" s="76">
        <v>7</v>
      </c>
      <c r="F20" s="93" t="s">
        <v>71</v>
      </c>
      <c r="G20" s="79" t="s">
        <v>64</v>
      </c>
      <c r="H20" s="79" t="s">
        <v>10</v>
      </c>
      <c r="I20" s="94">
        <v>3</v>
      </c>
      <c r="J20" s="78">
        <v>90</v>
      </c>
      <c r="K20" s="78">
        <v>30</v>
      </c>
      <c r="L20" s="76">
        <v>0</v>
      </c>
      <c r="M20" s="76">
        <v>0</v>
      </c>
      <c r="N20" s="75" t="s">
        <v>65</v>
      </c>
      <c r="O20" s="82" t="s">
        <v>48</v>
      </c>
      <c r="P20" s="59"/>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6"/>
    </row>
    <row r="21" spans="1:255" ht="14.45" customHeight="1">
      <c r="A21" s="74" t="s">
        <v>60</v>
      </c>
      <c r="B21" s="79" t="s">
        <v>64</v>
      </c>
      <c r="C21" s="76">
        <v>0</v>
      </c>
      <c r="D21" s="76">
        <v>0</v>
      </c>
      <c r="E21" s="76">
        <v>8</v>
      </c>
      <c r="F21" s="93" t="s">
        <v>72</v>
      </c>
      <c r="G21" s="79" t="s">
        <v>64</v>
      </c>
      <c r="H21" s="79" t="s">
        <v>10</v>
      </c>
      <c r="I21" s="94">
        <v>3</v>
      </c>
      <c r="J21" s="78">
        <v>90</v>
      </c>
      <c r="K21" s="78">
        <v>30</v>
      </c>
      <c r="L21" s="76">
        <v>0</v>
      </c>
      <c r="M21" s="76">
        <v>0</v>
      </c>
      <c r="N21" s="75" t="s">
        <v>65</v>
      </c>
      <c r="O21" s="82" t="s">
        <v>48</v>
      </c>
      <c r="P21" s="59"/>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6"/>
    </row>
    <row r="22" spans="1:255" s="233" customFormat="1" ht="27" customHeight="1" thickBot="1">
      <c r="A22" s="221" t="s">
        <v>61</v>
      </c>
      <c r="B22" s="222" t="s">
        <v>64</v>
      </c>
      <c r="C22" s="223">
        <v>0</v>
      </c>
      <c r="D22" s="223">
        <v>0</v>
      </c>
      <c r="E22" s="223">
        <v>9</v>
      </c>
      <c r="F22" s="224" t="s">
        <v>334</v>
      </c>
      <c r="G22" s="222" t="s">
        <v>64</v>
      </c>
      <c r="H22" s="225" t="s">
        <v>10</v>
      </c>
      <c r="I22" s="226">
        <v>3</v>
      </c>
      <c r="J22" s="227">
        <v>90</v>
      </c>
      <c r="K22" s="227">
        <v>30</v>
      </c>
      <c r="L22" s="223">
        <v>0</v>
      </c>
      <c r="M22" s="223">
        <v>0</v>
      </c>
      <c r="N22" s="228" t="s">
        <v>65</v>
      </c>
      <c r="O22" s="229" t="s">
        <v>48</v>
      </c>
      <c r="P22" s="230"/>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c r="IS22" s="231"/>
      <c r="IT22" s="231"/>
      <c r="IU22" s="232"/>
    </row>
    <row r="23" spans="1:255" s="233" customFormat="1" ht="21" customHeight="1">
      <c r="A23" s="221" t="s">
        <v>62</v>
      </c>
      <c r="B23" s="235" t="s">
        <v>64</v>
      </c>
      <c r="C23" s="236">
        <v>0</v>
      </c>
      <c r="D23" s="236">
        <v>1</v>
      </c>
      <c r="E23" s="236">
        <v>0</v>
      </c>
      <c r="F23" s="237" t="s">
        <v>336</v>
      </c>
      <c r="G23" s="235" t="s">
        <v>64</v>
      </c>
      <c r="H23" s="238" t="s">
        <v>10</v>
      </c>
      <c r="I23" s="239" t="s">
        <v>46</v>
      </c>
      <c r="J23" s="240">
        <v>90</v>
      </c>
      <c r="K23" s="240">
        <v>30</v>
      </c>
      <c r="L23" s="236">
        <v>0</v>
      </c>
      <c r="M23" s="236">
        <v>0</v>
      </c>
      <c r="N23" s="241" t="s">
        <v>65</v>
      </c>
      <c r="O23" s="242" t="s">
        <v>48</v>
      </c>
      <c r="P23" s="230"/>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c r="EX23" s="231"/>
      <c r="EY23" s="231"/>
      <c r="EZ23" s="231"/>
      <c r="FA23" s="231"/>
      <c r="FB23" s="231"/>
      <c r="FC23" s="231"/>
      <c r="FD23" s="231"/>
      <c r="FE23" s="231"/>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231"/>
      <c r="GL23" s="231"/>
      <c r="GM23" s="231"/>
      <c r="GN23" s="231"/>
      <c r="GO23" s="231"/>
      <c r="GP23" s="231"/>
      <c r="GQ23" s="231"/>
      <c r="GR23" s="231"/>
      <c r="GS23" s="231"/>
      <c r="GT23" s="231"/>
      <c r="GU23" s="231"/>
      <c r="GV23" s="231"/>
      <c r="GW23" s="231"/>
      <c r="GX23" s="231"/>
      <c r="GY23" s="231"/>
      <c r="GZ23" s="231"/>
      <c r="HA23" s="231"/>
      <c r="HB23" s="231"/>
      <c r="HC23" s="231"/>
      <c r="HD23" s="231"/>
      <c r="HE23" s="231"/>
      <c r="HF23" s="231"/>
      <c r="HG23" s="231"/>
      <c r="HH23" s="231"/>
      <c r="HI23" s="231"/>
      <c r="HJ23" s="231"/>
      <c r="HK23" s="231"/>
      <c r="HL23" s="231"/>
      <c r="HM23" s="231"/>
      <c r="HN23" s="231"/>
      <c r="HO23" s="231"/>
      <c r="HP23" s="231"/>
      <c r="HQ23" s="231"/>
      <c r="HR23" s="231"/>
      <c r="HS23" s="231"/>
      <c r="HT23" s="231"/>
      <c r="HU23" s="231"/>
      <c r="HV23" s="231"/>
      <c r="HW23" s="231"/>
      <c r="HX23" s="231"/>
      <c r="HY23" s="231"/>
      <c r="HZ23" s="231"/>
      <c r="IA23" s="231"/>
      <c r="IB23" s="231"/>
      <c r="IC23" s="231"/>
      <c r="ID23" s="231"/>
      <c r="IE23" s="231"/>
      <c r="IF23" s="231"/>
      <c r="IG23" s="231"/>
      <c r="IH23" s="231"/>
      <c r="II23" s="231"/>
      <c r="IJ23" s="231"/>
      <c r="IK23" s="231"/>
      <c r="IL23" s="231"/>
      <c r="IM23" s="231"/>
      <c r="IN23" s="231"/>
      <c r="IO23" s="231"/>
      <c r="IP23" s="231"/>
      <c r="IQ23" s="231"/>
      <c r="IR23" s="231"/>
      <c r="IS23" s="231"/>
      <c r="IT23" s="231"/>
      <c r="IU23" s="232"/>
    </row>
    <row r="24" spans="1:255" ht="14.45" customHeight="1">
      <c r="A24" s="74" t="s">
        <v>75</v>
      </c>
      <c r="B24" s="79" t="s">
        <v>64</v>
      </c>
      <c r="C24" s="76">
        <v>0</v>
      </c>
      <c r="D24" s="76">
        <v>1</v>
      </c>
      <c r="E24" s="76">
        <v>1</v>
      </c>
      <c r="F24" s="93" t="s">
        <v>73</v>
      </c>
      <c r="G24" s="79" t="s">
        <v>64</v>
      </c>
      <c r="H24" s="79" t="s">
        <v>328</v>
      </c>
      <c r="I24" s="94">
        <v>3</v>
      </c>
      <c r="J24" s="78">
        <v>90</v>
      </c>
      <c r="K24" s="78">
        <v>30</v>
      </c>
      <c r="L24" s="76">
        <v>0</v>
      </c>
      <c r="M24" s="76">
        <v>0</v>
      </c>
      <c r="N24" s="75" t="s">
        <v>65</v>
      </c>
      <c r="O24" s="82" t="s">
        <v>48</v>
      </c>
      <c r="P24" s="59"/>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6"/>
    </row>
    <row r="25" spans="1:255" ht="14.45" customHeight="1">
      <c r="A25" s="74" t="s">
        <v>77</v>
      </c>
      <c r="B25" s="79" t="s">
        <v>64</v>
      </c>
      <c r="C25" s="76">
        <v>0</v>
      </c>
      <c r="D25" s="76">
        <v>1</v>
      </c>
      <c r="E25" s="76">
        <v>2</v>
      </c>
      <c r="F25" s="93" t="s">
        <v>74</v>
      </c>
      <c r="G25" s="79" t="s">
        <v>64</v>
      </c>
      <c r="H25" s="79" t="s">
        <v>57</v>
      </c>
      <c r="I25" s="94">
        <v>3</v>
      </c>
      <c r="J25" s="78">
        <v>90</v>
      </c>
      <c r="K25" s="78">
        <v>30</v>
      </c>
      <c r="L25" s="76">
        <v>0</v>
      </c>
      <c r="M25" s="76">
        <v>0</v>
      </c>
      <c r="N25" s="75" t="s">
        <v>65</v>
      </c>
      <c r="O25" s="82" t="s">
        <v>48</v>
      </c>
      <c r="P25" s="59"/>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6"/>
    </row>
    <row r="26" spans="1:255" ht="14.45" customHeight="1">
      <c r="A26" s="74" t="s">
        <v>79</v>
      </c>
      <c r="B26" s="79" t="s">
        <v>64</v>
      </c>
      <c r="C26" s="76">
        <v>0</v>
      </c>
      <c r="D26" s="76">
        <v>1</v>
      </c>
      <c r="E26" s="76">
        <v>3</v>
      </c>
      <c r="F26" s="93" t="s">
        <v>76</v>
      </c>
      <c r="G26" s="79" t="s">
        <v>64</v>
      </c>
      <c r="H26" s="79" t="s">
        <v>57</v>
      </c>
      <c r="I26" s="94">
        <v>3</v>
      </c>
      <c r="J26" s="78">
        <v>90</v>
      </c>
      <c r="K26" s="78">
        <v>30</v>
      </c>
      <c r="L26" s="76">
        <v>0</v>
      </c>
      <c r="M26" s="76">
        <v>0</v>
      </c>
      <c r="N26" s="75" t="s">
        <v>65</v>
      </c>
      <c r="O26" s="82" t="s">
        <v>48</v>
      </c>
      <c r="P26" s="59"/>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6"/>
    </row>
    <row r="27" spans="1:255" ht="14.45" customHeight="1">
      <c r="A27" s="74" t="s">
        <v>81</v>
      </c>
      <c r="B27" s="79" t="s">
        <v>64</v>
      </c>
      <c r="C27" s="76">
        <v>0</v>
      </c>
      <c r="D27" s="76">
        <v>1</v>
      </c>
      <c r="E27" s="76">
        <v>4</v>
      </c>
      <c r="F27" s="93" t="s">
        <v>78</v>
      </c>
      <c r="G27" s="79" t="s">
        <v>64</v>
      </c>
      <c r="H27" s="79" t="s">
        <v>57</v>
      </c>
      <c r="I27" s="94">
        <v>3</v>
      </c>
      <c r="J27" s="78">
        <v>90</v>
      </c>
      <c r="K27" s="78">
        <v>30</v>
      </c>
      <c r="L27" s="76">
        <v>0</v>
      </c>
      <c r="M27" s="76">
        <v>0</v>
      </c>
      <c r="N27" s="75" t="s">
        <v>65</v>
      </c>
      <c r="O27" s="82" t="s">
        <v>48</v>
      </c>
      <c r="P27" s="59"/>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6"/>
    </row>
    <row r="28" spans="1:255" ht="23.1" customHeight="1">
      <c r="A28" s="74" t="s">
        <v>335</v>
      </c>
      <c r="B28" s="79" t="s">
        <v>64</v>
      </c>
      <c r="C28" s="76">
        <v>0</v>
      </c>
      <c r="D28" s="76">
        <v>1</v>
      </c>
      <c r="E28" s="76">
        <v>5</v>
      </c>
      <c r="F28" s="93" t="s">
        <v>80</v>
      </c>
      <c r="G28" s="79" t="s">
        <v>64</v>
      </c>
      <c r="H28" s="79" t="s">
        <v>57</v>
      </c>
      <c r="I28" s="94">
        <v>3</v>
      </c>
      <c r="J28" s="78">
        <v>90</v>
      </c>
      <c r="K28" s="78">
        <v>30</v>
      </c>
      <c r="L28" s="76">
        <v>0</v>
      </c>
      <c r="M28" s="76">
        <v>0</v>
      </c>
      <c r="N28" s="75" t="s">
        <v>65</v>
      </c>
      <c r="O28" s="82" t="s">
        <v>48</v>
      </c>
      <c r="P28" s="59"/>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6"/>
    </row>
    <row r="29" spans="1:255" ht="23.1" customHeight="1" thickBot="1">
      <c r="A29" s="48">
        <v>16</v>
      </c>
      <c r="B29" s="79" t="s">
        <v>64</v>
      </c>
      <c r="C29" s="76">
        <v>0</v>
      </c>
      <c r="D29" s="76">
        <v>1</v>
      </c>
      <c r="E29" s="76">
        <v>6</v>
      </c>
      <c r="F29" s="93" t="s">
        <v>82</v>
      </c>
      <c r="G29" s="79" t="s">
        <v>64</v>
      </c>
      <c r="H29" s="79" t="s">
        <v>57</v>
      </c>
      <c r="I29" s="94">
        <v>3</v>
      </c>
      <c r="J29" s="78">
        <v>90</v>
      </c>
      <c r="K29" s="78">
        <v>30</v>
      </c>
      <c r="L29" s="76">
        <v>0</v>
      </c>
      <c r="M29" s="76">
        <v>0</v>
      </c>
      <c r="N29" s="75" t="s">
        <v>65</v>
      </c>
      <c r="O29" s="82" t="s">
        <v>48</v>
      </c>
      <c r="P29" s="59"/>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6"/>
    </row>
    <row r="30" spans="1:255" ht="22.5" customHeight="1" thickBot="1">
      <c r="A30" s="357" t="s">
        <v>332</v>
      </c>
      <c r="B30" s="332"/>
      <c r="C30" s="332"/>
      <c r="D30" s="332"/>
      <c r="E30" s="332"/>
      <c r="F30" s="332"/>
      <c r="G30" s="332"/>
      <c r="H30" s="332"/>
      <c r="I30" s="332"/>
      <c r="J30" s="332"/>
      <c r="K30" s="332"/>
      <c r="L30" s="332"/>
      <c r="M30" s="332"/>
      <c r="N30" s="332"/>
      <c r="O30" s="333"/>
      <c r="P30" s="59"/>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6"/>
    </row>
    <row r="31" spans="1:255" ht="14.45" customHeight="1">
      <c r="A31" s="57" t="s">
        <v>43</v>
      </c>
      <c r="B31" s="69" t="s">
        <v>64</v>
      </c>
      <c r="C31" s="66">
        <v>0</v>
      </c>
      <c r="D31" s="66">
        <v>0</v>
      </c>
      <c r="E31" s="66">
        <v>1</v>
      </c>
      <c r="F31" s="91" t="s">
        <v>63</v>
      </c>
      <c r="G31" s="69" t="s">
        <v>64</v>
      </c>
      <c r="H31" s="69" t="s">
        <v>10</v>
      </c>
      <c r="I31" s="96">
        <v>3</v>
      </c>
      <c r="J31" s="71">
        <v>90</v>
      </c>
      <c r="K31" s="71">
        <v>30</v>
      </c>
      <c r="L31" s="66">
        <v>0</v>
      </c>
      <c r="M31" s="66">
        <v>0</v>
      </c>
      <c r="N31" s="58" t="s">
        <v>65</v>
      </c>
      <c r="O31" s="73" t="s">
        <v>48</v>
      </c>
      <c r="P31" s="59"/>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6"/>
    </row>
    <row r="32" spans="1:255" ht="14.45" customHeight="1">
      <c r="A32" s="74" t="s">
        <v>49</v>
      </c>
      <c r="B32" s="79" t="s">
        <v>64</v>
      </c>
      <c r="C32" s="76">
        <v>0</v>
      </c>
      <c r="D32" s="76">
        <v>0</v>
      </c>
      <c r="E32" s="76">
        <v>2</v>
      </c>
      <c r="F32" s="93" t="s">
        <v>68</v>
      </c>
      <c r="G32" s="79" t="s">
        <v>64</v>
      </c>
      <c r="H32" s="79" t="s">
        <v>10</v>
      </c>
      <c r="I32" s="84">
        <v>3</v>
      </c>
      <c r="J32" s="78">
        <v>90</v>
      </c>
      <c r="K32" s="78">
        <v>30</v>
      </c>
      <c r="L32" s="76">
        <v>0</v>
      </c>
      <c r="M32" s="76">
        <v>0</v>
      </c>
      <c r="N32" s="75" t="s">
        <v>65</v>
      </c>
      <c r="O32" s="82" t="s">
        <v>48</v>
      </c>
      <c r="P32" s="59"/>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6"/>
    </row>
    <row r="33" spans="1:255" ht="14.45" customHeight="1">
      <c r="A33" s="74" t="s">
        <v>51</v>
      </c>
      <c r="B33" s="79" t="s">
        <v>64</v>
      </c>
      <c r="C33" s="76">
        <v>0</v>
      </c>
      <c r="D33" s="76">
        <v>0</v>
      </c>
      <c r="E33" s="76">
        <v>3</v>
      </c>
      <c r="F33" s="93" t="s">
        <v>69</v>
      </c>
      <c r="G33" s="79" t="s">
        <v>64</v>
      </c>
      <c r="H33" s="79" t="s">
        <v>10</v>
      </c>
      <c r="I33" s="84">
        <v>3</v>
      </c>
      <c r="J33" s="78">
        <v>90</v>
      </c>
      <c r="K33" s="78">
        <v>30</v>
      </c>
      <c r="L33" s="76">
        <v>0</v>
      </c>
      <c r="M33" s="76">
        <v>0</v>
      </c>
      <c r="N33" s="75" t="s">
        <v>65</v>
      </c>
      <c r="O33" s="82" t="s">
        <v>48</v>
      </c>
      <c r="P33" s="59"/>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6"/>
    </row>
    <row r="34" spans="1:255" ht="14.45" customHeight="1">
      <c r="A34" s="74" t="s">
        <v>52</v>
      </c>
      <c r="B34" s="79" t="s">
        <v>64</v>
      </c>
      <c r="C34" s="76">
        <v>0</v>
      </c>
      <c r="D34" s="76">
        <v>0</v>
      </c>
      <c r="E34" s="76">
        <v>4</v>
      </c>
      <c r="F34" s="93" t="s">
        <v>70</v>
      </c>
      <c r="G34" s="79" t="s">
        <v>64</v>
      </c>
      <c r="H34" s="79" t="s">
        <v>10</v>
      </c>
      <c r="I34" s="84">
        <v>3</v>
      </c>
      <c r="J34" s="78">
        <v>90</v>
      </c>
      <c r="K34" s="78">
        <v>30</v>
      </c>
      <c r="L34" s="76">
        <v>0</v>
      </c>
      <c r="M34" s="76">
        <v>0</v>
      </c>
      <c r="N34" s="75" t="s">
        <v>65</v>
      </c>
      <c r="O34" s="82" t="s">
        <v>48</v>
      </c>
      <c r="P34" s="59"/>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6"/>
    </row>
    <row r="35" spans="1:255" ht="14.45" customHeight="1">
      <c r="A35" s="74" t="s">
        <v>53</v>
      </c>
      <c r="B35" s="79" t="s">
        <v>64</v>
      </c>
      <c r="C35" s="76">
        <v>0</v>
      </c>
      <c r="D35" s="76">
        <v>0</v>
      </c>
      <c r="E35" s="76">
        <v>5</v>
      </c>
      <c r="F35" s="93" t="s">
        <v>339</v>
      </c>
      <c r="G35" s="79"/>
      <c r="H35" s="79"/>
      <c r="I35" s="84"/>
      <c r="J35" s="78"/>
      <c r="K35" s="78"/>
      <c r="L35" s="76"/>
      <c r="M35" s="76"/>
      <c r="N35" s="75"/>
      <c r="O35" s="82"/>
      <c r="P35" s="59"/>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6"/>
    </row>
    <row r="36" spans="1:255" ht="14.45" customHeight="1">
      <c r="A36" s="74" t="s">
        <v>55</v>
      </c>
      <c r="B36" s="79" t="s">
        <v>64</v>
      </c>
      <c r="C36" s="76">
        <v>0</v>
      </c>
      <c r="D36" s="76">
        <v>0</v>
      </c>
      <c r="E36" s="76">
        <v>6</v>
      </c>
      <c r="F36" s="93" t="s">
        <v>83</v>
      </c>
      <c r="G36" s="79" t="s">
        <v>64</v>
      </c>
      <c r="H36" s="79" t="s">
        <v>10</v>
      </c>
      <c r="I36" s="84">
        <v>3</v>
      </c>
      <c r="J36" s="78">
        <v>90</v>
      </c>
      <c r="K36" s="78">
        <v>30</v>
      </c>
      <c r="L36" s="76">
        <v>0</v>
      </c>
      <c r="M36" s="76">
        <v>0</v>
      </c>
      <c r="N36" s="75" t="s">
        <v>65</v>
      </c>
      <c r="O36" s="82" t="s">
        <v>48</v>
      </c>
      <c r="P36" s="59"/>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6"/>
    </row>
    <row r="37" spans="1:255" ht="14.45" customHeight="1">
      <c r="A37" s="74" t="s">
        <v>58</v>
      </c>
      <c r="B37" s="79" t="s">
        <v>64</v>
      </c>
      <c r="C37" s="76">
        <v>0</v>
      </c>
      <c r="D37" s="76">
        <v>0</v>
      </c>
      <c r="E37" s="76">
        <v>7</v>
      </c>
      <c r="F37" s="93" t="s">
        <v>71</v>
      </c>
      <c r="G37" s="79" t="s">
        <v>64</v>
      </c>
      <c r="H37" s="79" t="s">
        <v>10</v>
      </c>
      <c r="I37" s="84">
        <v>3</v>
      </c>
      <c r="J37" s="78">
        <v>90</v>
      </c>
      <c r="K37" s="78">
        <v>30</v>
      </c>
      <c r="L37" s="76">
        <v>0</v>
      </c>
      <c r="M37" s="76">
        <v>0</v>
      </c>
      <c r="N37" s="75" t="s">
        <v>65</v>
      </c>
      <c r="O37" s="82" t="s">
        <v>48</v>
      </c>
      <c r="P37" s="59"/>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6"/>
    </row>
    <row r="38" spans="1:255" ht="14.45" customHeight="1">
      <c r="A38" s="74" t="s">
        <v>60</v>
      </c>
      <c r="B38" s="79" t="s">
        <v>64</v>
      </c>
      <c r="C38" s="76">
        <v>0</v>
      </c>
      <c r="D38" s="76">
        <v>0</v>
      </c>
      <c r="E38" s="76">
        <v>8</v>
      </c>
      <c r="F38" s="93" t="s">
        <v>72</v>
      </c>
      <c r="G38" s="79" t="s">
        <v>64</v>
      </c>
      <c r="H38" s="79" t="s">
        <v>10</v>
      </c>
      <c r="I38" s="84">
        <v>3</v>
      </c>
      <c r="J38" s="78">
        <v>90</v>
      </c>
      <c r="K38" s="78">
        <v>30</v>
      </c>
      <c r="L38" s="76">
        <v>0</v>
      </c>
      <c r="M38" s="76">
        <v>0</v>
      </c>
      <c r="N38" s="75" t="s">
        <v>65</v>
      </c>
      <c r="O38" s="82" t="s">
        <v>48</v>
      </c>
      <c r="P38" s="59"/>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6"/>
    </row>
    <row r="39" spans="1:255" s="233" customFormat="1" ht="25.5" customHeight="1" thickBot="1">
      <c r="A39" s="221" t="s">
        <v>61</v>
      </c>
      <c r="B39" s="222" t="s">
        <v>64</v>
      </c>
      <c r="C39" s="223">
        <v>0</v>
      </c>
      <c r="D39" s="223">
        <v>0</v>
      </c>
      <c r="E39" s="223">
        <v>9</v>
      </c>
      <c r="F39" s="224" t="s">
        <v>334</v>
      </c>
      <c r="G39" s="222" t="s">
        <v>64</v>
      </c>
      <c r="H39" s="225" t="s">
        <v>10</v>
      </c>
      <c r="I39" s="234">
        <v>3</v>
      </c>
      <c r="J39" s="227">
        <v>90</v>
      </c>
      <c r="K39" s="227">
        <v>30</v>
      </c>
      <c r="L39" s="223">
        <v>0</v>
      </c>
      <c r="M39" s="223">
        <v>0</v>
      </c>
      <c r="N39" s="228" t="s">
        <v>65</v>
      </c>
      <c r="O39" s="229" t="s">
        <v>48</v>
      </c>
      <c r="P39" s="230"/>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c r="CP39" s="231"/>
      <c r="CQ39" s="231"/>
      <c r="CR39" s="231"/>
      <c r="CS39" s="231"/>
      <c r="CT39" s="231"/>
      <c r="CU39" s="231"/>
      <c r="CV39" s="231"/>
      <c r="CW39" s="231"/>
      <c r="CX39" s="231"/>
      <c r="CY39" s="231"/>
      <c r="CZ39" s="231"/>
      <c r="DA39" s="231"/>
      <c r="DB39" s="231"/>
      <c r="DC39" s="231"/>
      <c r="DD39" s="231"/>
      <c r="DE39" s="231"/>
      <c r="DF39" s="231"/>
      <c r="DG39" s="231"/>
      <c r="DH39" s="231"/>
      <c r="DI39" s="231"/>
      <c r="DJ39" s="231"/>
      <c r="DK39" s="231"/>
      <c r="DL39" s="231"/>
      <c r="DM39" s="231"/>
      <c r="DN39" s="231"/>
      <c r="DO39" s="231"/>
      <c r="DP39" s="231"/>
      <c r="DQ39" s="231"/>
      <c r="DR39" s="231"/>
      <c r="DS39" s="231"/>
      <c r="DT39" s="231"/>
      <c r="DU39" s="231"/>
      <c r="DV39" s="231"/>
      <c r="DW39" s="231"/>
      <c r="DX39" s="231"/>
      <c r="DY39" s="231"/>
      <c r="DZ39" s="231"/>
      <c r="EA39" s="231"/>
      <c r="EB39" s="231"/>
      <c r="EC39" s="231"/>
      <c r="ED39" s="231"/>
      <c r="EE39" s="231"/>
      <c r="EF39" s="231"/>
      <c r="EG39" s="231"/>
      <c r="EH39" s="231"/>
      <c r="EI39" s="231"/>
      <c r="EJ39" s="231"/>
      <c r="EK39" s="231"/>
      <c r="EL39" s="231"/>
      <c r="EM39" s="231"/>
      <c r="EN39" s="231"/>
      <c r="EO39" s="231"/>
      <c r="EP39" s="231"/>
      <c r="EQ39" s="231"/>
      <c r="ER39" s="231"/>
      <c r="ES39" s="231"/>
      <c r="ET39" s="231"/>
      <c r="EU39" s="231"/>
      <c r="EV39" s="231"/>
      <c r="EW39" s="231"/>
      <c r="EX39" s="231"/>
      <c r="EY39" s="231"/>
      <c r="EZ39" s="231"/>
      <c r="FA39" s="231"/>
      <c r="FB39" s="231"/>
      <c r="FC39" s="231"/>
      <c r="FD39" s="231"/>
      <c r="FE39" s="231"/>
      <c r="FF39" s="231"/>
      <c r="FG39" s="231"/>
      <c r="FH39" s="231"/>
      <c r="FI39" s="231"/>
      <c r="FJ39" s="231"/>
      <c r="FK39" s="231"/>
      <c r="FL39" s="231"/>
      <c r="FM39" s="231"/>
      <c r="FN39" s="231"/>
      <c r="FO39" s="231"/>
      <c r="FP39" s="231"/>
      <c r="FQ39" s="231"/>
      <c r="FR39" s="231"/>
      <c r="FS39" s="231"/>
      <c r="FT39" s="231"/>
      <c r="FU39" s="231"/>
      <c r="FV39" s="231"/>
      <c r="FW39" s="231"/>
      <c r="FX39" s="231"/>
      <c r="FY39" s="231"/>
      <c r="FZ39" s="231"/>
      <c r="GA39" s="231"/>
      <c r="GB39" s="231"/>
      <c r="GC39" s="231"/>
      <c r="GD39" s="231"/>
      <c r="GE39" s="231"/>
      <c r="GF39" s="231"/>
      <c r="GG39" s="231"/>
      <c r="GH39" s="231"/>
      <c r="GI39" s="231"/>
      <c r="GJ39" s="231"/>
      <c r="GK39" s="231"/>
      <c r="GL39" s="231"/>
      <c r="GM39" s="231"/>
      <c r="GN39" s="231"/>
      <c r="GO39" s="231"/>
      <c r="GP39" s="231"/>
      <c r="GQ39" s="231"/>
      <c r="GR39" s="231"/>
      <c r="GS39" s="231"/>
      <c r="GT39" s="231"/>
      <c r="GU39" s="231"/>
      <c r="GV39" s="231"/>
      <c r="GW39" s="231"/>
      <c r="GX39" s="231"/>
      <c r="GY39" s="231"/>
      <c r="GZ39" s="231"/>
      <c r="HA39" s="231"/>
      <c r="HB39" s="231"/>
      <c r="HC39" s="231"/>
      <c r="HD39" s="231"/>
      <c r="HE39" s="231"/>
      <c r="HF39" s="231"/>
      <c r="HG39" s="231"/>
      <c r="HH39" s="231"/>
      <c r="HI39" s="231"/>
      <c r="HJ39" s="231"/>
      <c r="HK39" s="231"/>
      <c r="HL39" s="231"/>
      <c r="HM39" s="231"/>
      <c r="HN39" s="231"/>
      <c r="HO39" s="231"/>
      <c r="HP39" s="231"/>
      <c r="HQ39" s="231"/>
      <c r="HR39" s="231"/>
      <c r="HS39" s="231"/>
      <c r="HT39" s="231"/>
      <c r="HU39" s="231"/>
      <c r="HV39" s="231"/>
      <c r="HW39" s="231"/>
      <c r="HX39" s="231"/>
      <c r="HY39" s="231"/>
      <c r="HZ39" s="231"/>
      <c r="IA39" s="231"/>
      <c r="IB39" s="231"/>
      <c r="IC39" s="231"/>
      <c r="ID39" s="231"/>
      <c r="IE39" s="231"/>
      <c r="IF39" s="231"/>
      <c r="IG39" s="231"/>
      <c r="IH39" s="231"/>
      <c r="II39" s="231"/>
      <c r="IJ39" s="231"/>
      <c r="IK39" s="231"/>
      <c r="IL39" s="231"/>
      <c r="IM39" s="231"/>
      <c r="IN39" s="231"/>
      <c r="IO39" s="231"/>
      <c r="IP39" s="231"/>
      <c r="IQ39" s="231"/>
      <c r="IR39" s="231"/>
      <c r="IS39" s="231"/>
      <c r="IT39" s="231"/>
      <c r="IU39" s="232"/>
    </row>
    <row r="40" spans="1:255" s="233" customFormat="1" ht="21" customHeight="1" thickBot="1">
      <c r="A40" s="221" t="s">
        <v>62</v>
      </c>
      <c r="B40" s="235" t="s">
        <v>64</v>
      </c>
      <c r="C40" s="236">
        <v>0</v>
      </c>
      <c r="D40" s="236">
        <v>1</v>
      </c>
      <c r="E40" s="236">
        <v>0</v>
      </c>
      <c r="F40" s="237" t="s">
        <v>336</v>
      </c>
      <c r="G40" s="222" t="s">
        <v>64</v>
      </c>
      <c r="H40" s="225" t="s">
        <v>10</v>
      </c>
      <c r="I40" s="234">
        <v>3</v>
      </c>
      <c r="J40" s="227">
        <v>90</v>
      </c>
      <c r="K40" s="227">
        <v>30</v>
      </c>
      <c r="L40" s="223">
        <v>0</v>
      </c>
      <c r="M40" s="223">
        <v>0</v>
      </c>
      <c r="N40" s="228" t="s">
        <v>65</v>
      </c>
      <c r="O40" s="229" t="s">
        <v>48</v>
      </c>
      <c r="P40" s="230"/>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1"/>
      <c r="CT40" s="231"/>
      <c r="CU40" s="231"/>
      <c r="CV40" s="231"/>
      <c r="CW40" s="231"/>
      <c r="CX40" s="231"/>
      <c r="CY40" s="231"/>
      <c r="CZ40" s="231"/>
      <c r="DA40" s="231"/>
      <c r="DB40" s="231"/>
      <c r="DC40" s="231"/>
      <c r="DD40" s="231"/>
      <c r="DE40" s="231"/>
      <c r="DF40" s="231"/>
      <c r="DG40" s="231"/>
      <c r="DH40" s="231"/>
      <c r="DI40" s="231"/>
      <c r="DJ40" s="231"/>
      <c r="DK40" s="231"/>
      <c r="DL40" s="231"/>
      <c r="DM40" s="231"/>
      <c r="DN40" s="231"/>
      <c r="DO40" s="231"/>
      <c r="DP40" s="231"/>
      <c r="DQ40" s="231"/>
      <c r="DR40" s="231"/>
      <c r="DS40" s="231"/>
      <c r="DT40" s="231"/>
      <c r="DU40" s="231"/>
      <c r="DV40" s="231"/>
      <c r="DW40" s="231"/>
      <c r="DX40" s="231"/>
      <c r="DY40" s="231"/>
      <c r="DZ40" s="231"/>
      <c r="EA40" s="231"/>
      <c r="EB40" s="231"/>
      <c r="EC40" s="231"/>
      <c r="ED40" s="231"/>
      <c r="EE40" s="231"/>
      <c r="EF40" s="231"/>
      <c r="EG40" s="231"/>
      <c r="EH40" s="231"/>
      <c r="EI40" s="231"/>
      <c r="EJ40" s="231"/>
      <c r="EK40" s="231"/>
      <c r="EL40" s="231"/>
      <c r="EM40" s="231"/>
      <c r="EN40" s="231"/>
      <c r="EO40" s="231"/>
      <c r="EP40" s="231"/>
      <c r="EQ40" s="231"/>
      <c r="ER40" s="231"/>
      <c r="ES40" s="231"/>
      <c r="ET40" s="231"/>
      <c r="EU40" s="231"/>
      <c r="EV40" s="231"/>
      <c r="EW40" s="231"/>
      <c r="EX40" s="231"/>
      <c r="EY40" s="231"/>
      <c r="EZ40" s="231"/>
      <c r="FA40" s="231"/>
      <c r="FB40" s="231"/>
      <c r="FC40" s="231"/>
      <c r="FD40" s="231"/>
      <c r="FE40" s="231"/>
      <c r="FF40" s="231"/>
      <c r="FG40" s="231"/>
      <c r="FH40" s="231"/>
      <c r="FI40" s="231"/>
      <c r="FJ40" s="231"/>
      <c r="FK40" s="231"/>
      <c r="FL40" s="231"/>
      <c r="FM40" s="231"/>
      <c r="FN40" s="231"/>
      <c r="FO40" s="231"/>
      <c r="FP40" s="231"/>
      <c r="FQ40" s="231"/>
      <c r="FR40" s="231"/>
      <c r="FS40" s="231"/>
      <c r="FT40" s="231"/>
      <c r="FU40" s="231"/>
      <c r="FV40" s="231"/>
      <c r="FW40" s="231"/>
      <c r="FX40" s="231"/>
      <c r="FY40" s="231"/>
      <c r="FZ40" s="231"/>
      <c r="GA40" s="231"/>
      <c r="GB40" s="231"/>
      <c r="GC40" s="231"/>
      <c r="GD40" s="231"/>
      <c r="GE40" s="231"/>
      <c r="GF40" s="231"/>
      <c r="GG40" s="231"/>
      <c r="GH40" s="231"/>
      <c r="GI40" s="231"/>
      <c r="GJ40" s="231"/>
      <c r="GK40" s="231"/>
      <c r="GL40" s="231"/>
      <c r="GM40" s="231"/>
      <c r="GN40" s="231"/>
      <c r="GO40" s="231"/>
      <c r="GP40" s="231"/>
      <c r="GQ40" s="231"/>
      <c r="GR40" s="231"/>
      <c r="GS40" s="231"/>
      <c r="GT40" s="231"/>
      <c r="GU40" s="231"/>
      <c r="GV40" s="231"/>
      <c r="GW40" s="231"/>
      <c r="GX40" s="231"/>
      <c r="GY40" s="231"/>
      <c r="GZ40" s="231"/>
      <c r="HA40" s="231"/>
      <c r="HB40" s="231"/>
      <c r="HC40" s="231"/>
      <c r="HD40" s="231"/>
      <c r="HE40" s="231"/>
      <c r="HF40" s="231"/>
      <c r="HG40" s="231"/>
      <c r="HH40" s="231"/>
      <c r="HI40" s="231"/>
      <c r="HJ40" s="231"/>
      <c r="HK40" s="231"/>
      <c r="HL40" s="231"/>
      <c r="HM40" s="231"/>
      <c r="HN40" s="231"/>
      <c r="HO40" s="231"/>
      <c r="HP40" s="231"/>
      <c r="HQ40" s="231"/>
      <c r="HR40" s="231"/>
      <c r="HS40" s="231"/>
      <c r="HT40" s="231"/>
      <c r="HU40" s="231"/>
      <c r="HV40" s="231"/>
      <c r="HW40" s="231"/>
      <c r="HX40" s="231"/>
      <c r="HY40" s="231"/>
      <c r="HZ40" s="231"/>
      <c r="IA40" s="231"/>
      <c r="IB40" s="231"/>
      <c r="IC40" s="231"/>
      <c r="ID40" s="231"/>
      <c r="IE40" s="231"/>
      <c r="IF40" s="231"/>
      <c r="IG40" s="231"/>
      <c r="IH40" s="231"/>
      <c r="II40" s="231"/>
      <c r="IJ40" s="231"/>
      <c r="IK40" s="231"/>
      <c r="IL40" s="231"/>
      <c r="IM40" s="231"/>
      <c r="IN40" s="231"/>
      <c r="IO40" s="231"/>
      <c r="IP40" s="231"/>
      <c r="IQ40" s="231"/>
      <c r="IR40" s="231"/>
      <c r="IS40" s="231"/>
      <c r="IT40" s="231"/>
      <c r="IU40" s="232"/>
    </row>
    <row r="41" spans="1:255" ht="15" customHeight="1">
      <c r="A41" s="74" t="s">
        <v>75</v>
      </c>
      <c r="B41" s="79" t="s">
        <v>64</v>
      </c>
      <c r="C41" s="76">
        <v>0</v>
      </c>
      <c r="D41" s="76">
        <v>1</v>
      </c>
      <c r="E41" s="76">
        <v>1</v>
      </c>
      <c r="F41" s="93" t="s">
        <v>73</v>
      </c>
      <c r="G41" s="79" t="s">
        <v>64</v>
      </c>
      <c r="H41" s="79" t="s">
        <v>57</v>
      </c>
      <c r="I41" s="84">
        <v>3</v>
      </c>
      <c r="J41" s="78">
        <v>90</v>
      </c>
      <c r="K41" s="78">
        <v>30</v>
      </c>
      <c r="L41" s="76">
        <v>0</v>
      </c>
      <c r="M41" s="76">
        <v>0</v>
      </c>
      <c r="N41" s="75" t="s">
        <v>65</v>
      </c>
      <c r="O41" s="82" t="s">
        <v>48</v>
      </c>
      <c r="P41" s="59"/>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6"/>
    </row>
    <row r="42" spans="1:255" ht="14.45" customHeight="1">
      <c r="A42" s="74" t="s">
        <v>77</v>
      </c>
      <c r="B42" s="79" t="s">
        <v>64</v>
      </c>
      <c r="C42" s="76">
        <v>0</v>
      </c>
      <c r="D42" s="76">
        <v>1</v>
      </c>
      <c r="E42" s="76">
        <v>2</v>
      </c>
      <c r="F42" s="93" t="s">
        <v>74</v>
      </c>
      <c r="G42" s="79" t="s">
        <v>64</v>
      </c>
      <c r="H42" s="79" t="s">
        <v>57</v>
      </c>
      <c r="I42" s="84">
        <v>3</v>
      </c>
      <c r="J42" s="78">
        <v>90</v>
      </c>
      <c r="K42" s="78">
        <v>30</v>
      </c>
      <c r="L42" s="76">
        <v>0</v>
      </c>
      <c r="M42" s="76">
        <v>0</v>
      </c>
      <c r="N42" s="75" t="s">
        <v>65</v>
      </c>
      <c r="O42" s="82" t="s">
        <v>48</v>
      </c>
      <c r="P42" s="59"/>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6"/>
    </row>
    <row r="43" spans="1:255" ht="14.45" customHeight="1">
      <c r="A43" s="74" t="s">
        <v>79</v>
      </c>
      <c r="B43" s="79" t="s">
        <v>64</v>
      </c>
      <c r="C43" s="76">
        <v>0</v>
      </c>
      <c r="D43" s="76">
        <v>1</v>
      </c>
      <c r="E43" s="76">
        <v>3</v>
      </c>
      <c r="F43" s="93" t="s">
        <v>84</v>
      </c>
      <c r="G43" s="79" t="s">
        <v>64</v>
      </c>
      <c r="H43" s="79" t="s">
        <v>57</v>
      </c>
      <c r="I43" s="84">
        <v>3</v>
      </c>
      <c r="J43" s="78">
        <v>90</v>
      </c>
      <c r="K43" s="78">
        <v>30</v>
      </c>
      <c r="L43" s="76">
        <v>0</v>
      </c>
      <c r="M43" s="76">
        <v>0</v>
      </c>
      <c r="N43" s="75" t="s">
        <v>65</v>
      </c>
      <c r="O43" s="82" t="s">
        <v>48</v>
      </c>
      <c r="P43" s="59"/>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6"/>
    </row>
    <row r="44" spans="1:255" ht="14.45" customHeight="1">
      <c r="A44" s="74" t="s">
        <v>81</v>
      </c>
      <c r="B44" s="79" t="s">
        <v>64</v>
      </c>
      <c r="C44" s="76">
        <v>0</v>
      </c>
      <c r="D44" s="76">
        <v>1</v>
      </c>
      <c r="E44" s="76">
        <v>4</v>
      </c>
      <c r="F44" s="93" t="s">
        <v>85</v>
      </c>
      <c r="G44" s="79" t="s">
        <v>64</v>
      </c>
      <c r="H44" s="79" t="s">
        <v>57</v>
      </c>
      <c r="I44" s="84">
        <v>3</v>
      </c>
      <c r="J44" s="78">
        <v>90</v>
      </c>
      <c r="K44" s="78">
        <v>30</v>
      </c>
      <c r="L44" s="76">
        <v>0</v>
      </c>
      <c r="M44" s="76">
        <v>0</v>
      </c>
      <c r="N44" s="75" t="s">
        <v>65</v>
      </c>
      <c r="O44" s="82" t="s">
        <v>48</v>
      </c>
      <c r="P44" s="59"/>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6"/>
    </row>
    <row r="45" spans="1:255" ht="23.1" customHeight="1" thickBot="1">
      <c r="A45" s="95" t="s">
        <v>335</v>
      </c>
      <c r="B45" s="79" t="s">
        <v>64</v>
      </c>
      <c r="C45" s="76">
        <v>0</v>
      </c>
      <c r="D45" s="76">
        <v>1</v>
      </c>
      <c r="E45" s="76">
        <v>5</v>
      </c>
      <c r="F45" s="93" t="s">
        <v>80</v>
      </c>
      <c r="G45" s="79" t="s">
        <v>64</v>
      </c>
      <c r="H45" s="79" t="s">
        <v>57</v>
      </c>
      <c r="I45" s="84">
        <v>3</v>
      </c>
      <c r="J45" s="78">
        <v>90</v>
      </c>
      <c r="K45" s="78">
        <v>30</v>
      </c>
      <c r="L45" s="76">
        <v>0</v>
      </c>
      <c r="M45" s="76">
        <v>0</v>
      </c>
      <c r="N45" s="75" t="s">
        <v>65</v>
      </c>
      <c r="O45" s="82" t="s">
        <v>48</v>
      </c>
      <c r="P45" s="59"/>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6"/>
    </row>
    <row r="46" spans="1:255" ht="15.6" customHeight="1" thickBot="1">
      <c r="P46" s="59"/>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6"/>
    </row>
    <row r="47" spans="1:255" ht="13.35" customHeight="1" thickBot="1">
      <c r="A47" s="97"/>
      <c r="B47" s="97"/>
      <c r="C47" s="97"/>
      <c r="D47" s="97"/>
      <c r="E47" s="97"/>
      <c r="F47" s="98"/>
      <c r="G47" s="98"/>
      <c r="H47" s="98"/>
      <c r="I47" s="99"/>
      <c r="J47" s="98"/>
      <c r="K47" s="98"/>
      <c r="L47" s="97"/>
      <c r="M47" s="97"/>
      <c r="N47" s="97"/>
      <c r="O47" s="100"/>
      <c r="P47" s="54"/>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6"/>
    </row>
    <row r="48" spans="1:255" ht="15.75" customHeight="1">
      <c r="A48" s="331" t="s">
        <v>86</v>
      </c>
      <c r="B48" s="332"/>
      <c r="C48" s="332"/>
      <c r="D48" s="332"/>
      <c r="E48" s="332"/>
      <c r="F48" s="332"/>
      <c r="G48" s="332"/>
      <c r="H48" s="332"/>
      <c r="I48" s="332"/>
      <c r="J48" s="332"/>
      <c r="K48" s="332"/>
      <c r="L48" s="332"/>
      <c r="M48" s="332"/>
      <c r="N48" s="332"/>
      <c r="O48" s="333"/>
      <c r="P48" s="59"/>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6"/>
    </row>
    <row r="49" spans="1:255" ht="15.75" customHeight="1">
      <c r="A49" s="57" t="s">
        <v>43</v>
      </c>
      <c r="B49" s="101"/>
      <c r="C49" s="101"/>
      <c r="D49" s="101"/>
      <c r="E49" s="101"/>
      <c r="F49" s="102"/>
      <c r="G49" s="102"/>
      <c r="H49" s="102"/>
      <c r="I49" s="103"/>
      <c r="J49" s="102"/>
      <c r="K49" s="102"/>
      <c r="L49" s="101"/>
      <c r="M49" s="101"/>
      <c r="N49" s="101"/>
      <c r="O49" s="104"/>
      <c r="P49" s="59"/>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6"/>
    </row>
    <row r="50" spans="1:255" ht="14.45" customHeight="1">
      <c r="A50" s="74" t="s">
        <v>49</v>
      </c>
      <c r="B50" s="85"/>
      <c r="C50" s="85"/>
      <c r="D50" s="85"/>
      <c r="E50" s="85"/>
      <c r="F50" s="86"/>
      <c r="G50" s="86"/>
      <c r="H50" s="86"/>
      <c r="I50" s="87"/>
      <c r="J50" s="86"/>
      <c r="K50" s="86"/>
      <c r="L50" s="85"/>
      <c r="M50" s="85"/>
      <c r="N50" s="85"/>
      <c r="O50" s="88"/>
      <c r="P50" s="59"/>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6"/>
    </row>
    <row r="51" spans="1:255" ht="19.5" customHeight="1" thickBot="1">
      <c r="A51" s="105"/>
      <c r="B51" s="105"/>
      <c r="C51" s="105"/>
      <c r="D51" s="105"/>
      <c r="E51" s="105"/>
      <c r="F51" s="105"/>
      <c r="G51" s="106"/>
      <c r="H51" s="105"/>
      <c r="I51" s="107"/>
      <c r="J51" s="105"/>
      <c r="K51" s="105"/>
      <c r="L51" s="105"/>
      <c r="M51" s="105"/>
      <c r="N51" s="105"/>
      <c r="O51" s="105"/>
      <c r="P51" s="54"/>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6"/>
    </row>
    <row r="52" spans="1:255" ht="19.5" customHeight="1">
      <c r="A52" s="331" t="s">
        <v>87</v>
      </c>
      <c r="B52" s="332"/>
      <c r="C52" s="332"/>
      <c r="D52" s="332"/>
      <c r="E52" s="332"/>
      <c r="F52" s="332"/>
      <c r="G52" s="332"/>
      <c r="H52" s="332"/>
      <c r="I52" s="332"/>
      <c r="J52" s="332"/>
      <c r="K52" s="332"/>
      <c r="L52" s="332"/>
      <c r="M52" s="332"/>
      <c r="N52" s="332"/>
      <c r="O52" s="333"/>
      <c r="P52" s="59"/>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6"/>
    </row>
    <row r="53" spans="1:255" ht="19.5" customHeight="1">
      <c r="A53" s="341" t="s">
        <v>30</v>
      </c>
      <c r="B53" s="310" t="s">
        <v>88</v>
      </c>
      <c r="C53" s="360"/>
      <c r="D53" s="360"/>
      <c r="E53" s="360"/>
      <c r="F53" s="310" t="s">
        <v>89</v>
      </c>
      <c r="G53" s="311"/>
      <c r="H53" s="311"/>
      <c r="I53" s="311"/>
      <c r="J53" s="310" t="s">
        <v>33</v>
      </c>
      <c r="K53" s="310" t="s">
        <v>90</v>
      </c>
      <c r="L53" s="310" t="s">
        <v>35</v>
      </c>
      <c r="M53" s="310" t="s">
        <v>91</v>
      </c>
      <c r="N53" s="310" t="s">
        <v>92</v>
      </c>
      <c r="O53" s="329" t="s">
        <v>93</v>
      </c>
      <c r="P53" s="59"/>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6"/>
    </row>
    <row r="54" spans="1:255" ht="19.5" customHeight="1">
      <c r="A54" s="342"/>
      <c r="B54" s="361"/>
      <c r="C54" s="361"/>
      <c r="D54" s="361"/>
      <c r="E54" s="361"/>
      <c r="F54" s="308"/>
      <c r="G54" s="308"/>
      <c r="H54" s="308"/>
      <c r="I54" s="308"/>
      <c r="J54" s="308"/>
      <c r="K54" s="308"/>
      <c r="L54" s="308"/>
      <c r="M54" s="308"/>
      <c r="N54" s="308"/>
      <c r="O54" s="330"/>
      <c r="P54" s="59"/>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6"/>
    </row>
    <row r="55" spans="1:255" ht="14.45" customHeight="1">
      <c r="A55" s="57" t="s">
        <v>43</v>
      </c>
      <c r="B55" s="58" t="s">
        <v>94</v>
      </c>
      <c r="C55" s="66">
        <v>0</v>
      </c>
      <c r="D55" s="66">
        <v>0</v>
      </c>
      <c r="E55" s="66">
        <v>1</v>
      </c>
      <c r="F55" s="310" t="s">
        <v>95</v>
      </c>
      <c r="G55" s="327"/>
      <c r="H55" s="327"/>
      <c r="I55" s="327"/>
      <c r="J55" s="108" t="s">
        <v>46</v>
      </c>
      <c r="K55" s="108" t="s">
        <v>57</v>
      </c>
      <c r="L55" s="216">
        <v>3</v>
      </c>
      <c r="M55" s="66">
        <v>15</v>
      </c>
      <c r="N55" s="66">
        <v>30</v>
      </c>
      <c r="O55" s="73" t="s">
        <v>48</v>
      </c>
      <c r="P55" s="59"/>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6"/>
    </row>
    <row r="56" spans="1:255" ht="14.45" customHeight="1">
      <c r="A56" s="74" t="s">
        <v>49</v>
      </c>
      <c r="B56" s="85"/>
      <c r="C56" s="85"/>
      <c r="D56" s="85"/>
      <c r="E56" s="85"/>
      <c r="F56" s="317"/>
      <c r="G56" s="318"/>
      <c r="H56" s="318"/>
      <c r="I56" s="318"/>
      <c r="J56" s="86"/>
      <c r="K56" s="86"/>
      <c r="L56" s="85"/>
      <c r="M56" s="85"/>
      <c r="N56" s="85"/>
      <c r="O56" s="109"/>
      <c r="P56" s="59"/>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6"/>
    </row>
    <row r="57" spans="1:255" ht="14.45" customHeight="1">
      <c r="A57" s="74" t="s">
        <v>51</v>
      </c>
      <c r="B57" s="85"/>
      <c r="C57" s="85"/>
      <c r="D57" s="85"/>
      <c r="E57" s="85"/>
      <c r="F57" s="317"/>
      <c r="G57" s="318"/>
      <c r="H57" s="318"/>
      <c r="I57" s="318"/>
      <c r="J57" s="86"/>
      <c r="K57" s="86"/>
      <c r="L57" s="85"/>
      <c r="M57" s="85"/>
      <c r="N57" s="85"/>
      <c r="O57" s="88"/>
      <c r="P57" s="59"/>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c r="IU57" s="56"/>
    </row>
    <row r="58" spans="1:255" ht="15.6" customHeight="1">
      <c r="A58" s="95" t="s">
        <v>52</v>
      </c>
      <c r="B58" s="60"/>
      <c r="C58" s="60"/>
      <c r="D58" s="60"/>
      <c r="E58" s="60"/>
      <c r="F58" s="308"/>
      <c r="G58" s="309"/>
      <c r="H58" s="309"/>
      <c r="I58" s="309"/>
      <c r="J58" s="89"/>
      <c r="K58" s="110"/>
      <c r="L58" s="60"/>
      <c r="M58" s="60"/>
      <c r="N58" s="60"/>
      <c r="O58" s="90"/>
      <c r="P58" s="59"/>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c r="IG58" s="55"/>
      <c r="IH58" s="55"/>
      <c r="II58" s="55"/>
      <c r="IJ58" s="55"/>
      <c r="IK58" s="55"/>
      <c r="IL58" s="55"/>
      <c r="IM58" s="55"/>
      <c r="IN58" s="55"/>
      <c r="IO58" s="55"/>
      <c r="IP58" s="55"/>
      <c r="IQ58" s="55"/>
      <c r="IR58" s="55"/>
      <c r="IS58" s="55"/>
      <c r="IT58" s="55"/>
      <c r="IU58" s="56"/>
    </row>
    <row r="59" spans="1:255" ht="13.7" customHeight="1">
      <c r="A59" s="111"/>
      <c r="B59" s="111"/>
      <c r="C59" s="111"/>
      <c r="D59" s="111"/>
      <c r="E59" s="111"/>
      <c r="F59" s="111"/>
      <c r="G59" s="112"/>
      <c r="H59" s="111"/>
      <c r="I59" s="113"/>
      <c r="J59" s="111"/>
      <c r="K59" s="111"/>
      <c r="L59" s="111"/>
      <c r="M59" s="111"/>
      <c r="N59" s="111"/>
      <c r="O59" s="111"/>
      <c r="P59" s="54"/>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6"/>
    </row>
    <row r="60" spans="1:255" ht="15" customHeight="1">
      <c r="A60" s="114"/>
      <c r="B60" s="114"/>
      <c r="C60" s="114"/>
      <c r="D60" s="114"/>
      <c r="E60" s="114"/>
      <c r="F60" s="114"/>
      <c r="G60" s="115"/>
      <c r="H60" s="114"/>
      <c r="I60" s="116"/>
      <c r="J60" s="114"/>
      <c r="K60" s="114"/>
      <c r="L60" s="114"/>
      <c r="M60" s="114"/>
      <c r="N60" s="114"/>
      <c r="O60" s="114"/>
      <c r="P60" s="54"/>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6"/>
    </row>
    <row r="61" spans="1:255" ht="15" customHeight="1">
      <c r="A61" s="105"/>
      <c r="B61" s="105"/>
      <c r="C61" s="105"/>
      <c r="D61" s="105"/>
      <c r="E61" s="105"/>
      <c r="F61" s="105"/>
      <c r="G61" s="106"/>
      <c r="H61" s="105"/>
      <c r="I61" s="107"/>
      <c r="J61" s="105"/>
      <c r="K61" s="105"/>
      <c r="L61" s="105"/>
      <c r="M61" s="105"/>
      <c r="N61" s="105"/>
      <c r="O61" s="105"/>
      <c r="P61" s="54"/>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c r="IU61" s="56"/>
    </row>
    <row r="62" spans="1:255" ht="15" customHeight="1">
      <c r="A62" s="331" t="s">
        <v>96</v>
      </c>
      <c r="B62" s="332"/>
      <c r="C62" s="332"/>
      <c r="D62" s="332"/>
      <c r="E62" s="332"/>
      <c r="F62" s="332"/>
      <c r="G62" s="332"/>
      <c r="H62" s="332"/>
      <c r="I62" s="332"/>
      <c r="J62" s="332"/>
      <c r="K62" s="332"/>
      <c r="L62" s="332"/>
      <c r="M62" s="332"/>
      <c r="N62" s="332"/>
      <c r="O62" s="333"/>
      <c r="P62" s="59"/>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6"/>
    </row>
    <row r="63" spans="1:255" ht="14.45" customHeight="1">
      <c r="A63" s="341" t="s">
        <v>30</v>
      </c>
      <c r="B63" s="310" t="s">
        <v>97</v>
      </c>
      <c r="C63" s="311"/>
      <c r="D63" s="311"/>
      <c r="E63" s="311"/>
      <c r="F63" s="311"/>
      <c r="G63" s="311"/>
      <c r="H63" s="311"/>
      <c r="I63" s="311"/>
      <c r="J63" s="310" t="s">
        <v>35</v>
      </c>
      <c r="K63" s="311"/>
      <c r="L63" s="310" t="s">
        <v>98</v>
      </c>
      <c r="M63" s="311"/>
      <c r="N63" s="310" t="s">
        <v>99</v>
      </c>
      <c r="O63" s="358"/>
      <c r="P63" s="59"/>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c r="IO63" s="55"/>
      <c r="IP63" s="55"/>
      <c r="IQ63" s="55"/>
      <c r="IR63" s="55"/>
      <c r="IS63" s="55"/>
      <c r="IT63" s="55"/>
      <c r="IU63" s="56"/>
    </row>
    <row r="64" spans="1:255" ht="15.6" customHeight="1">
      <c r="A64" s="342"/>
      <c r="B64" s="308"/>
      <c r="C64" s="308"/>
      <c r="D64" s="308"/>
      <c r="E64" s="308"/>
      <c r="F64" s="308"/>
      <c r="G64" s="308"/>
      <c r="H64" s="308"/>
      <c r="I64" s="308"/>
      <c r="J64" s="308"/>
      <c r="K64" s="308"/>
      <c r="L64" s="308"/>
      <c r="M64" s="308"/>
      <c r="N64" s="308"/>
      <c r="O64" s="330"/>
      <c r="P64" s="59"/>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6"/>
    </row>
    <row r="65" spans="1:255" ht="14.45" customHeight="1">
      <c r="A65" s="57" t="s">
        <v>43</v>
      </c>
      <c r="B65" s="310" t="s">
        <v>100</v>
      </c>
      <c r="C65" s="311"/>
      <c r="D65" s="311"/>
      <c r="E65" s="311"/>
      <c r="F65" s="311"/>
      <c r="G65" s="327"/>
      <c r="H65" s="327"/>
      <c r="I65" s="327"/>
      <c r="J65" s="346">
        <v>15</v>
      </c>
      <c r="K65" s="347"/>
      <c r="L65" s="323" t="s">
        <v>101</v>
      </c>
      <c r="M65" s="328"/>
      <c r="N65" s="323" t="s">
        <v>102</v>
      </c>
      <c r="O65" s="324"/>
      <c r="P65" s="59"/>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c r="IG65" s="55"/>
      <c r="IH65" s="55"/>
      <c r="II65" s="55"/>
      <c r="IJ65" s="55"/>
      <c r="IK65" s="55"/>
      <c r="IL65" s="55"/>
      <c r="IM65" s="55"/>
      <c r="IN65" s="55"/>
      <c r="IO65" s="55"/>
      <c r="IP65" s="55"/>
      <c r="IQ65" s="55"/>
      <c r="IR65" s="55"/>
      <c r="IS65" s="55"/>
      <c r="IT65" s="55"/>
      <c r="IU65" s="56"/>
    </row>
    <row r="66" spans="1:255" ht="14.45" customHeight="1">
      <c r="A66" s="74" t="s">
        <v>49</v>
      </c>
      <c r="B66" s="317"/>
      <c r="C66" s="317"/>
      <c r="D66" s="317"/>
      <c r="E66" s="317"/>
      <c r="F66" s="317"/>
      <c r="G66" s="318"/>
      <c r="H66" s="318"/>
      <c r="I66" s="318"/>
      <c r="J66" s="339"/>
      <c r="K66" s="340"/>
      <c r="L66" s="315"/>
      <c r="M66" s="316"/>
      <c r="N66" s="315"/>
      <c r="O66" s="351"/>
      <c r="P66" s="59"/>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6"/>
    </row>
    <row r="67" spans="1:255" ht="14.45" customHeight="1">
      <c r="A67" s="74" t="s">
        <v>51</v>
      </c>
      <c r="B67" s="317"/>
      <c r="C67" s="317"/>
      <c r="D67" s="317"/>
      <c r="E67" s="317"/>
      <c r="F67" s="317"/>
      <c r="G67" s="318"/>
      <c r="H67" s="318"/>
      <c r="I67" s="318"/>
      <c r="J67" s="339"/>
      <c r="K67" s="340"/>
      <c r="L67" s="315"/>
      <c r="M67" s="316"/>
      <c r="N67" s="315"/>
      <c r="O67" s="351"/>
      <c r="P67" s="59"/>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6"/>
    </row>
    <row r="68" spans="1:255" ht="14.45" customHeight="1">
      <c r="A68" s="74" t="s">
        <v>52</v>
      </c>
      <c r="B68" s="317"/>
      <c r="C68" s="317"/>
      <c r="D68" s="317"/>
      <c r="E68" s="317"/>
      <c r="F68" s="317"/>
      <c r="G68" s="318"/>
      <c r="H68" s="318"/>
      <c r="I68" s="318"/>
      <c r="J68" s="339"/>
      <c r="K68" s="340"/>
      <c r="L68" s="315"/>
      <c r="M68" s="316"/>
      <c r="N68" s="315"/>
      <c r="O68" s="351"/>
      <c r="P68" s="59"/>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6"/>
    </row>
    <row r="69" spans="1:255" ht="15.6" customHeight="1">
      <c r="A69" s="95" t="s">
        <v>53</v>
      </c>
      <c r="B69" s="308"/>
      <c r="C69" s="308"/>
      <c r="D69" s="308"/>
      <c r="E69" s="308"/>
      <c r="F69" s="308"/>
      <c r="G69" s="309"/>
      <c r="H69" s="309"/>
      <c r="I69" s="309"/>
      <c r="J69" s="354"/>
      <c r="K69" s="355"/>
      <c r="L69" s="312"/>
      <c r="M69" s="356"/>
      <c r="N69" s="312"/>
      <c r="O69" s="313"/>
      <c r="P69" s="59"/>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6"/>
    </row>
    <row r="70" spans="1:255" ht="15" customHeight="1">
      <c r="A70" s="319" t="s">
        <v>103</v>
      </c>
      <c r="B70" s="320"/>
      <c r="C70" s="320"/>
      <c r="D70" s="320"/>
      <c r="E70" s="320"/>
      <c r="F70" s="320"/>
      <c r="G70" s="321"/>
      <c r="H70" s="320"/>
      <c r="I70" s="322"/>
      <c r="J70" s="336">
        <v>15</v>
      </c>
      <c r="K70" s="337"/>
      <c r="L70" s="337"/>
      <c r="M70" s="337"/>
      <c r="N70" s="337"/>
      <c r="O70" s="338"/>
      <c r="P70" s="59"/>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6"/>
    </row>
    <row r="71" spans="1:255" ht="15" customHeight="1">
      <c r="A71" s="111"/>
      <c r="B71" s="111"/>
      <c r="C71" s="111"/>
      <c r="D71" s="111"/>
      <c r="E71" s="111"/>
      <c r="F71" s="111"/>
      <c r="G71" s="112"/>
      <c r="H71" s="111"/>
      <c r="I71" s="113"/>
      <c r="J71" s="111"/>
      <c r="K71" s="111"/>
      <c r="L71" s="111"/>
      <c r="M71" s="111"/>
      <c r="N71" s="111"/>
      <c r="O71" s="111"/>
      <c r="P71" s="54"/>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6"/>
    </row>
    <row r="72" spans="1:255" ht="15" customHeight="1">
      <c r="A72" s="114"/>
      <c r="B72" s="114"/>
      <c r="C72" s="114"/>
      <c r="D72" s="114"/>
      <c r="E72" s="114"/>
      <c r="F72" s="114"/>
      <c r="G72" s="115"/>
      <c r="H72" s="114"/>
      <c r="I72" s="116"/>
      <c r="J72" s="114"/>
      <c r="K72" s="114"/>
      <c r="L72" s="114"/>
      <c r="M72" s="114"/>
      <c r="N72" s="114"/>
      <c r="O72" s="114"/>
      <c r="P72" s="54"/>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6"/>
    </row>
    <row r="73" spans="1:255" ht="15" customHeight="1">
      <c r="A73" s="306" t="s">
        <v>104</v>
      </c>
      <c r="B73" s="307"/>
      <c r="C73" s="307"/>
      <c r="D73" s="307"/>
      <c r="E73" s="307"/>
      <c r="F73" s="307"/>
      <c r="G73" s="307"/>
      <c r="H73" s="307"/>
      <c r="I73" s="307"/>
      <c r="J73" s="117"/>
      <c r="K73" s="117"/>
      <c r="L73" s="325" t="s">
        <v>105</v>
      </c>
      <c r="M73" s="326"/>
      <c r="N73" s="326"/>
      <c r="O73" s="326"/>
      <c r="P73" s="118"/>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X73" s="119"/>
      <c r="FY73" s="119"/>
      <c r="FZ73" s="119"/>
      <c r="GA73" s="119"/>
      <c r="GB73" s="119"/>
      <c r="GC73" s="119"/>
      <c r="GD73" s="119"/>
      <c r="GE73" s="119"/>
      <c r="GF73" s="119"/>
      <c r="GG73" s="119"/>
      <c r="GH73" s="119"/>
      <c r="GI73" s="119"/>
      <c r="GJ73" s="119"/>
      <c r="GK73" s="119"/>
      <c r="GL73" s="119"/>
      <c r="GM73" s="119"/>
      <c r="GN73" s="119"/>
      <c r="GO73" s="119"/>
      <c r="GP73" s="119"/>
      <c r="GQ73" s="119"/>
      <c r="GR73" s="119"/>
      <c r="GS73" s="119"/>
      <c r="GT73" s="119"/>
      <c r="GU73" s="119"/>
      <c r="GV73" s="119"/>
      <c r="GW73" s="119"/>
      <c r="GX73" s="119"/>
      <c r="GY73" s="119"/>
      <c r="GZ73" s="119"/>
      <c r="HA73" s="119"/>
      <c r="HB73" s="119"/>
      <c r="HC73" s="119"/>
      <c r="HD73" s="119"/>
      <c r="HE73" s="119"/>
      <c r="HF73" s="119"/>
      <c r="HG73" s="119"/>
      <c r="HH73" s="119"/>
      <c r="HI73" s="119"/>
      <c r="HJ73" s="119"/>
      <c r="HK73" s="119"/>
      <c r="HL73" s="119"/>
      <c r="HM73" s="119"/>
      <c r="HN73" s="119"/>
      <c r="HO73" s="119"/>
      <c r="HP73" s="119"/>
      <c r="HQ73" s="119"/>
      <c r="HR73" s="119"/>
      <c r="HS73" s="119"/>
      <c r="HT73" s="119"/>
      <c r="HU73" s="119"/>
      <c r="HV73" s="119"/>
      <c r="HW73" s="119"/>
      <c r="HX73" s="119"/>
      <c r="HY73" s="119"/>
      <c r="HZ73" s="119"/>
      <c r="IA73" s="119"/>
      <c r="IB73" s="119"/>
      <c r="IC73" s="119"/>
      <c r="ID73" s="119"/>
      <c r="IE73" s="119"/>
      <c r="IF73" s="119"/>
      <c r="IG73" s="119"/>
      <c r="IH73" s="119"/>
      <c r="II73" s="119"/>
      <c r="IJ73" s="119"/>
      <c r="IK73" s="119"/>
      <c r="IL73" s="119"/>
      <c r="IM73" s="119"/>
      <c r="IN73" s="119"/>
      <c r="IO73" s="119"/>
      <c r="IP73" s="119"/>
      <c r="IQ73" s="119"/>
      <c r="IR73" s="119"/>
      <c r="IS73" s="119"/>
      <c r="IT73" s="119"/>
      <c r="IU73" s="120"/>
    </row>
  </sheetData>
  <mergeCells count="61">
    <mergeCell ref="N66:O66"/>
    <mergeCell ref="F3:F4"/>
    <mergeCell ref="B67:I67"/>
    <mergeCell ref="J68:K68"/>
    <mergeCell ref="N53:N54"/>
    <mergeCell ref="A13:O13"/>
    <mergeCell ref="B3:E4"/>
    <mergeCell ref="A6:O6"/>
    <mergeCell ref="F57:I57"/>
    <mergeCell ref="F56:I56"/>
    <mergeCell ref="H3:H4"/>
    <mergeCell ref="O3:O4"/>
    <mergeCell ref="B53:E54"/>
    <mergeCell ref="J69:K69"/>
    <mergeCell ref="L69:M69"/>
    <mergeCell ref="A30:O30"/>
    <mergeCell ref="N67:O67"/>
    <mergeCell ref="B68:I68"/>
    <mergeCell ref="A48:O48"/>
    <mergeCell ref="A53:A54"/>
    <mergeCell ref="J67:K67"/>
    <mergeCell ref="F55:I55"/>
    <mergeCell ref="L53:L54"/>
    <mergeCell ref="B63:I64"/>
    <mergeCell ref="J53:J54"/>
    <mergeCell ref="F58:I58"/>
    <mergeCell ref="L66:M66"/>
    <mergeCell ref="A63:A64"/>
    <mergeCell ref="N63:O64"/>
    <mergeCell ref="F1:O1"/>
    <mergeCell ref="J70:O70"/>
    <mergeCell ref="J66:K66"/>
    <mergeCell ref="N3:N4"/>
    <mergeCell ref="A3:A4"/>
    <mergeCell ref="L63:M64"/>
    <mergeCell ref="F2:O2"/>
    <mergeCell ref="M53:M54"/>
    <mergeCell ref="J65:K65"/>
    <mergeCell ref="K53:K54"/>
    <mergeCell ref="B5:E5"/>
    <mergeCell ref="J63:K64"/>
    <mergeCell ref="A52:O52"/>
    <mergeCell ref="I3:I4"/>
    <mergeCell ref="N68:O68"/>
    <mergeCell ref="A2:E2"/>
    <mergeCell ref="A73:I73"/>
    <mergeCell ref="B69:I69"/>
    <mergeCell ref="F53:I54"/>
    <mergeCell ref="N69:O69"/>
    <mergeCell ref="J3:M3"/>
    <mergeCell ref="L67:M67"/>
    <mergeCell ref="B66:I66"/>
    <mergeCell ref="A70:I70"/>
    <mergeCell ref="N65:O65"/>
    <mergeCell ref="L73:O73"/>
    <mergeCell ref="B65:I65"/>
    <mergeCell ref="L65:M65"/>
    <mergeCell ref="O53:O54"/>
    <mergeCell ref="A62:O62"/>
    <mergeCell ref="L68:M68"/>
    <mergeCell ref="G3:G4"/>
  </mergeCells>
  <pageMargins left="0.25" right="0.25" top="0.75" bottom="0.75" header="0.3" footer="0.3"/>
  <pageSetup paperSize="9" scale="95" fitToHeight="0" orientation="landscape" r:id="rId1"/>
  <headerFooter>
    <oddFooter>&amp;C&amp;"Helvetica Neue,Regular"&amp;12&amp;K000000&amp;P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
  <sheetViews>
    <sheetView showGridLines="0" tabSelected="1" workbookViewId="0">
      <selection activeCell="A20" sqref="A20:AB20"/>
    </sheetView>
  </sheetViews>
  <sheetFormatPr defaultColWidth="8.85546875" defaultRowHeight="15" customHeight="1"/>
  <cols>
    <col min="1" max="1" width="13.5703125" style="156" customWidth="1"/>
    <col min="2" max="3" width="4.42578125" style="156" customWidth="1"/>
    <col min="4" max="4" width="4.85546875" style="156" customWidth="1"/>
    <col min="5" max="6" width="4.42578125" style="156" customWidth="1"/>
    <col min="7" max="7" width="4.28515625" style="156" customWidth="1"/>
    <col min="8" max="9" width="4.42578125" style="156" customWidth="1"/>
    <col min="10" max="10" width="5.7109375" style="156" customWidth="1"/>
    <col min="11" max="18" width="4.42578125" style="156" customWidth="1"/>
    <col min="19" max="19" width="4" style="156" customWidth="1"/>
    <col min="20" max="27" width="4.42578125" style="156" customWidth="1"/>
    <col min="28" max="28" width="8.28515625" style="156" customWidth="1"/>
    <col min="29" max="256" width="8.85546875" style="156" customWidth="1"/>
    <col min="257" max="16384" width="8.85546875" style="157"/>
  </cols>
  <sheetData>
    <row r="1" spans="1:28" ht="16.7" customHeight="1">
      <c r="A1" s="412" t="s">
        <v>106</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row>
    <row r="2" spans="1:28" ht="15.75" customHeight="1">
      <c r="A2" s="405" t="s">
        <v>107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row>
    <row r="3" spans="1:28" ht="14.65" customHeight="1">
      <c r="A3" s="412" t="s">
        <v>28</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row>
    <row r="4" spans="1:28" ht="17.25" customHeight="1">
      <c r="A4" s="419" t="s">
        <v>108</v>
      </c>
      <c r="B4" s="420"/>
      <c r="C4" s="420"/>
      <c r="D4" s="419" t="s">
        <v>17</v>
      </c>
      <c r="E4" s="420"/>
      <c r="F4" s="420"/>
      <c r="G4" s="420"/>
      <c r="H4" s="420"/>
      <c r="I4" s="420"/>
      <c r="J4" s="420"/>
      <c r="K4" s="420"/>
      <c r="L4" s="420"/>
      <c r="M4" s="158"/>
      <c r="N4" s="407" t="s">
        <v>109</v>
      </c>
      <c r="O4" s="408"/>
      <c r="P4" s="408"/>
      <c r="Q4" s="408"/>
      <c r="R4" s="408"/>
      <c r="S4" s="408"/>
      <c r="T4" s="408"/>
      <c r="U4" s="408"/>
      <c r="V4" s="408"/>
      <c r="W4" s="408"/>
      <c r="X4" s="432" t="s">
        <v>19</v>
      </c>
      <c r="Y4" s="433"/>
      <c r="Z4" s="433"/>
      <c r="AA4" s="433"/>
      <c r="AB4" s="433"/>
    </row>
    <row r="5" spans="1:28" ht="15.75" customHeight="1">
      <c r="A5" s="429" t="s">
        <v>111</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1"/>
    </row>
    <row r="6" spans="1:28" ht="15" customHeight="1" thickBot="1">
      <c r="A6" s="424" t="s">
        <v>112</v>
      </c>
      <c r="B6" s="368" t="s">
        <v>113</v>
      </c>
      <c r="C6" s="369"/>
      <c r="D6" s="370"/>
      <c r="E6" s="368" t="s">
        <v>114</v>
      </c>
      <c r="F6" s="369"/>
      <c r="G6" s="370"/>
      <c r="H6" s="368" t="s">
        <v>115</v>
      </c>
      <c r="I6" s="398"/>
      <c r="J6" s="399"/>
      <c r="K6" s="368" t="s">
        <v>116</v>
      </c>
      <c r="L6" s="369"/>
      <c r="M6" s="370"/>
      <c r="N6" s="368" t="s">
        <v>117</v>
      </c>
      <c r="O6" s="369"/>
      <c r="P6" s="370"/>
      <c r="Q6" s="368" t="s">
        <v>118</v>
      </c>
      <c r="R6" s="369"/>
      <c r="S6" s="370"/>
      <c r="T6" s="368" t="s">
        <v>119</v>
      </c>
      <c r="U6" s="369"/>
      <c r="V6" s="370"/>
      <c r="W6" s="368" t="s">
        <v>120</v>
      </c>
      <c r="X6" s="369"/>
      <c r="Y6" s="370"/>
      <c r="Z6" s="368" t="s">
        <v>121</v>
      </c>
      <c r="AA6" s="369"/>
      <c r="AB6" s="370"/>
    </row>
    <row r="7" spans="1:28" ht="82.5" customHeight="1" thickBot="1">
      <c r="A7" s="425"/>
      <c r="B7" s="218" t="s">
        <v>122</v>
      </c>
      <c r="C7" s="219" t="s">
        <v>123</v>
      </c>
      <c r="D7" s="220" t="s">
        <v>124</v>
      </c>
      <c r="E7" s="218" t="s">
        <v>122</v>
      </c>
      <c r="F7" s="219" t="s">
        <v>123</v>
      </c>
      <c r="G7" s="220" t="s">
        <v>124</v>
      </c>
      <c r="H7" s="218" t="s">
        <v>122</v>
      </c>
      <c r="I7" s="219" t="s">
        <v>123</v>
      </c>
      <c r="J7" s="220" t="s">
        <v>124</v>
      </c>
      <c r="K7" s="218" t="s">
        <v>122</v>
      </c>
      <c r="L7" s="219" t="s">
        <v>123</v>
      </c>
      <c r="M7" s="220" t="s">
        <v>124</v>
      </c>
      <c r="N7" s="218" t="s">
        <v>122</v>
      </c>
      <c r="O7" s="219" t="s">
        <v>123</v>
      </c>
      <c r="P7" s="220" t="s">
        <v>124</v>
      </c>
      <c r="Q7" s="218" t="s">
        <v>122</v>
      </c>
      <c r="R7" s="219" t="s">
        <v>123</v>
      </c>
      <c r="S7" s="220" t="s">
        <v>124</v>
      </c>
      <c r="T7" s="218" t="s">
        <v>122</v>
      </c>
      <c r="U7" s="219" t="s">
        <v>123</v>
      </c>
      <c r="V7" s="220" t="s">
        <v>124</v>
      </c>
      <c r="W7" s="218" t="s">
        <v>122</v>
      </c>
      <c r="X7" s="219" t="s">
        <v>123</v>
      </c>
      <c r="Y7" s="220" t="s">
        <v>124</v>
      </c>
      <c r="Z7" s="218" t="s">
        <v>122</v>
      </c>
      <c r="AA7" s="219" t="s">
        <v>123</v>
      </c>
      <c r="AB7" s="220" t="s">
        <v>124</v>
      </c>
    </row>
    <row r="8" spans="1:28" ht="36" customHeight="1">
      <c r="A8" s="159" t="s">
        <v>44</v>
      </c>
      <c r="B8" s="160">
        <f>SUM('Учебен план'!K7:K10)</f>
        <v>150</v>
      </c>
      <c r="C8" s="161">
        <v>18</v>
      </c>
      <c r="D8" s="162">
        <v>4</v>
      </c>
      <c r="E8" s="160">
        <f>SUM('Учебен план'!K11:K12)</f>
        <v>60</v>
      </c>
      <c r="F8" s="161">
        <v>6</v>
      </c>
      <c r="G8" s="162">
        <v>2</v>
      </c>
      <c r="H8" s="163"/>
      <c r="I8" s="164"/>
      <c r="J8" s="165"/>
      <c r="K8" s="163"/>
      <c r="L8" s="164"/>
      <c r="M8" s="165"/>
      <c r="N8" s="163"/>
      <c r="O8" s="164"/>
      <c r="P8" s="165"/>
      <c r="Q8" s="163"/>
      <c r="R8" s="164"/>
      <c r="S8" s="165"/>
      <c r="T8" s="163"/>
      <c r="U8" s="164"/>
      <c r="V8" s="165"/>
      <c r="W8" s="163"/>
      <c r="X8" s="164"/>
      <c r="Y8" s="165"/>
      <c r="Z8" s="166">
        <f t="shared" ref="Z8:AB10" si="0">IF(SUM(W8,T8,Q8,N8,K8,H8,E8,B8)=0," ",SUM(W8,T8,Q8,N8,K8,H8,E8,B8))</f>
        <v>210</v>
      </c>
      <c r="AA8" s="167">
        <f t="shared" si="0"/>
        <v>24</v>
      </c>
      <c r="AB8" s="168">
        <f t="shared" si="0"/>
        <v>6</v>
      </c>
    </row>
    <row r="9" spans="1:28" ht="36" customHeight="1">
      <c r="A9" s="169" t="s">
        <v>125</v>
      </c>
      <c r="B9" s="217">
        <v>120</v>
      </c>
      <c r="C9" s="170">
        <v>12</v>
      </c>
      <c r="D9" s="171">
        <v>4</v>
      </c>
      <c r="E9" s="172">
        <v>60</v>
      </c>
      <c r="F9" s="170">
        <v>6</v>
      </c>
      <c r="G9" s="171">
        <v>2</v>
      </c>
      <c r="H9" s="173"/>
      <c r="I9" s="174"/>
      <c r="J9" s="175"/>
      <c r="K9" s="173"/>
      <c r="L9" s="174"/>
      <c r="M9" s="175"/>
      <c r="N9" s="173"/>
      <c r="O9" s="174"/>
      <c r="P9" s="175"/>
      <c r="Q9" s="173"/>
      <c r="R9" s="174"/>
      <c r="S9" s="175"/>
      <c r="T9" s="173"/>
      <c r="U9" s="174"/>
      <c r="V9" s="175"/>
      <c r="W9" s="173"/>
      <c r="X9" s="174"/>
      <c r="Y9" s="175"/>
      <c r="Z9" s="176">
        <f t="shared" si="0"/>
        <v>180</v>
      </c>
      <c r="AA9" s="177">
        <f t="shared" si="0"/>
        <v>18</v>
      </c>
      <c r="AB9" s="178">
        <f t="shared" si="0"/>
        <v>6</v>
      </c>
    </row>
    <row r="10" spans="1:28" ht="36" customHeight="1">
      <c r="A10" s="179" t="s">
        <v>126</v>
      </c>
      <c r="B10" s="180"/>
      <c r="C10" s="181"/>
      <c r="D10" s="182"/>
      <c r="E10" s="180"/>
      <c r="F10" s="183">
        <v>3</v>
      </c>
      <c r="G10" s="182"/>
      <c r="H10" s="180"/>
      <c r="I10" s="181"/>
      <c r="J10" s="182"/>
      <c r="K10" s="180"/>
      <c r="L10" s="181"/>
      <c r="M10" s="182"/>
      <c r="N10" s="180"/>
      <c r="O10" s="181"/>
      <c r="P10" s="182"/>
      <c r="Q10" s="180"/>
      <c r="R10" s="181"/>
      <c r="S10" s="182"/>
      <c r="T10" s="180"/>
      <c r="U10" s="181"/>
      <c r="V10" s="182"/>
      <c r="W10" s="180"/>
      <c r="X10" s="181"/>
      <c r="Y10" s="182"/>
      <c r="Z10" s="184" t="str">
        <f t="shared" si="0"/>
        <v xml:space="preserve"> </v>
      </c>
      <c r="AA10" s="185">
        <f t="shared" si="0"/>
        <v>3</v>
      </c>
      <c r="AB10" s="186" t="str">
        <f t="shared" si="0"/>
        <v xml:space="preserve"> </v>
      </c>
    </row>
    <row r="11" spans="1:28" ht="36" customHeight="1">
      <c r="A11" s="187" t="s">
        <v>127</v>
      </c>
      <c r="B11" s="188">
        <f t="shared" ref="B11:G11" si="1">IF(SUM(B8:B10)=0," ",SUM(B8:B10))</f>
        <v>270</v>
      </c>
      <c r="C11" s="189">
        <f t="shared" si="1"/>
        <v>30</v>
      </c>
      <c r="D11" s="190">
        <f t="shared" si="1"/>
        <v>8</v>
      </c>
      <c r="E11" s="188">
        <f t="shared" si="1"/>
        <v>120</v>
      </c>
      <c r="F11" s="189">
        <f t="shared" si="1"/>
        <v>15</v>
      </c>
      <c r="G11" s="190">
        <f t="shared" si="1"/>
        <v>4</v>
      </c>
      <c r="H11" s="191"/>
      <c r="I11" s="192"/>
      <c r="J11" s="193"/>
      <c r="K11" s="194" t="str">
        <f t="shared" ref="K11:AB11" si="2">IF(SUM(K8:K10)=0," ",SUM(K8:K10))</f>
        <v xml:space="preserve"> </v>
      </c>
      <c r="L11" s="195" t="str">
        <f t="shared" si="2"/>
        <v xml:space="preserve"> </v>
      </c>
      <c r="M11" s="196" t="str">
        <f t="shared" si="2"/>
        <v xml:space="preserve"> </v>
      </c>
      <c r="N11" s="194" t="str">
        <f t="shared" si="2"/>
        <v xml:space="preserve"> </v>
      </c>
      <c r="O11" s="195" t="str">
        <f t="shared" si="2"/>
        <v xml:space="preserve"> </v>
      </c>
      <c r="P11" s="196" t="str">
        <f t="shared" si="2"/>
        <v xml:space="preserve"> </v>
      </c>
      <c r="Q11" s="194" t="str">
        <f t="shared" si="2"/>
        <v xml:space="preserve"> </v>
      </c>
      <c r="R11" s="195" t="str">
        <f t="shared" si="2"/>
        <v xml:space="preserve"> </v>
      </c>
      <c r="S11" s="196" t="str">
        <f t="shared" si="2"/>
        <v xml:space="preserve"> </v>
      </c>
      <c r="T11" s="194" t="str">
        <f t="shared" si="2"/>
        <v xml:space="preserve"> </v>
      </c>
      <c r="U11" s="195" t="str">
        <f t="shared" si="2"/>
        <v xml:space="preserve"> </v>
      </c>
      <c r="V11" s="196" t="str">
        <f t="shared" si="2"/>
        <v xml:space="preserve"> </v>
      </c>
      <c r="W11" s="194" t="str">
        <f t="shared" si="2"/>
        <v xml:space="preserve"> </v>
      </c>
      <c r="X11" s="195" t="str">
        <f t="shared" si="2"/>
        <v xml:space="preserve"> </v>
      </c>
      <c r="Y11" s="196" t="str">
        <f t="shared" si="2"/>
        <v xml:space="preserve"> </v>
      </c>
      <c r="Z11" s="197">
        <f t="shared" si="2"/>
        <v>390</v>
      </c>
      <c r="AA11" s="198">
        <f t="shared" si="2"/>
        <v>45</v>
      </c>
      <c r="AB11" s="199">
        <f t="shared" si="2"/>
        <v>12</v>
      </c>
    </row>
    <row r="12" spans="1:28" ht="15.95" customHeight="1">
      <c r="A12" s="200"/>
      <c r="B12" s="201"/>
      <c r="C12" s="202"/>
      <c r="D12" s="202"/>
      <c r="E12" s="202"/>
      <c r="F12" s="202"/>
      <c r="G12" s="202"/>
      <c r="H12" s="202"/>
      <c r="I12" s="202"/>
      <c r="J12" s="202"/>
      <c r="K12" s="202"/>
      <c r="L12" s="202"/>
      <c r="M12" s="202"/>
      <c r="N12" s="202"/>
      <c r="O12" s="202"/>
      <c r="P12" s="202"/>
      <c r="Q12" s="202"/>
      <c r="R12" s="202"/>
      <c r="S12" s="202"/>
      <c r="T12" s="202"/>
      <c r="U12" s="202"/>
      <c r="V12" s="202"/>
      <c r="W12" s="202"/>
      <c r="X12" s="202"/>
      <c r="Y12" s="203"/>
      <c r="Z12" s="204"/>
      <c r="AA12" s="205"/>
      <c r="AB12" s="205"/>
    </row>
    <row r="13" spans="1:28" ht="39.75" customHeight="1">
      <c r="A13" s="395" t="s">
        <v>97</v>
      </c>
      <c r="B13" s="396"/>
      <c r="C13" s="396"/>
      <c r="D13" s="396"/>
      <c r="E13" s="396"/>
      <c r="F13" s="396"/>
      <c r="G13" s="396"/>
      <c r="H13" s="396"/>
      <c r="I13" s="396"/>
      <c r="J13" s="396"/>
      <c r="K13" s="396"/>
      <c r="L13" s="396"/>
      <c r="M13" s="396"/>
      <c r="N13" s="396"/>
      <c r="O13" s="396"/>
      <c r="P13" s="397"/>
      <c r="Q13" s="387" t="s">
        <v>128</v>
      </c>
      <c r="R13" s="388"/>
      <c r="S13" s="389"/>
      <c r="T13" s="387" t="s">
        <v>129</v>
      </c>
      <c r="U13" s="388"/>
      <c r="V13" s="389"/>
      <c r="W13" s="387" t="s">
        <v>130</v>
      </c>
      <c r="X13" s="388"/>
      <c r="Y13" s="389"/>
      <c r="Z13" s="387" t="s">
        <v>131</v>
      </c>
      <c r="AA13" s="388"/>
      <c r="AB13" s="389"/>
    </row>
    <row r="14" spans="1:28" ht="15.75" customHeight="1">
      <c r="A14" s="426" t="s">
        <v>100</v>
      </c>
      <c r="B14" s="427"/>
      <c r="C14" s="427"/>
      <c r="D14" s="427"/>
      <c r="E14" s="427"/>
      <c r="F14" s="427"/>
      <c r="G14" s="427"/>
      <c r="H14" s="427"/>
      <c r="I14" s="427"/>
      <c r="J14" s="427"/>
      <c r="K14" s="427"/>
      <c r="L14" s="427"/>
      <c r="M14" s="427"/>
      <c r="N14" s="427"/>
      <c r="O14" s="427"/>
      <c r="P14" s="428"/>
      <c r="Q14" s="414">
        <v>15</v>
      </c>
      <c r="R14" s="410"/>
      <c r="S14" s="411"/>
      <c r="T14" s="415"/>
      <c r="U14" s="410"/>
      <c r="V14" s="411"/>
      <c r="W14" s="409" t="s">
        <v>132</v>
      </c>
      <c r="X14" s="410"/>
      <c r="Y14" s="411"/>
      <c r="Z14" s="402" t="s">
        <v>102</v>
      </c>
      <c r="AA14" s="403"/>
      <c r="AB14" s="404"/>
    </row>
    <row r="15" spans="1:28" ht="15.75" customHeight="1">
      <c r="A15" s="421"/>
      <c r="B15" s="422"/>
      <c r="C15" s="422"/>
      <c r="D15" s="422"/>
      <c r="E15" s="422"/>
      <c r="F15" s="422"/>
      <c r="G15" s="422"/>
      <c r="H15" s="422"/>
      <c r="I15" s="422"/>
      <c r="J15" s="422"/>
      <c r="K15" s="422"/>
      <c r="L15" s="422"/>
      <c r="M15" s="422"/>
      <c r="N15" s="422"/>
      <c r="O15" s="422"/>
      <c r="P15" s="423"/>
      <c r="Q15" s="378"/>
      <c r="R15" s="379"/>
      <c r="S15" s="380"/>
      <c r="T15" s="378"/>
      <c r="U15" s="379"/>
      <c r="V15" s="380"/>
      <c r="W15" s="378"/>
      <c r="X15" s="379"/>
      <c r="Y15" s="380"/>
      <c r="Z15" s="416"/>
      <c r="AA15" s="417"/>
      <c r="AB15" s="418"/>
    </row>
    <row r="16" spans="1:28" ht="15.75" customHeight="1">
      <c r="A16" s="381"/>
      <c r="B16" s="382"/>
      <c r="C16" s="382"/>
      <c r="D16" s="382"/>
      <c r="E16" s="382"/>
      <c r="F16" s="382"/>
      <c r="G16" s="382"/>
      <c r="H16" s="382"/>
      <c r="I16" s="382"/>
      <c r="J16" s="382"/>
      <c r="K16" s="382"/>
      <c r="L16" s="382"/>
      <c r="M16" s="382"/>
      <c r="N16" s="382"/>
      <c r="O16" s="382"/>
      <c r="P16" s="383"/>
      <c r="Q16" s="392"/>
      <c r="R16" s="393"/>
      <c r="S16" s="394"/>
      <c r="T16" s="392"/>
      <c r="U16" s="393"/>
      <c r="V16" s="394"/>
      <c r="W16" s="392"/>
      <c r="X16" s="393"/>
      <c r="Y16" s="394"/>
      <c r="Z16" s="373"/>
      <c r="AA16" s="374"/>
      <c r="AB16" s="375"/>
    </row>
    <row r="17" spans="1:28" ht="15.75" customHeight="1">
      <c r="A17" s="384" t="s">
        <v>133</v>
      </c>
      <c r="B17" s="385"/>
      <c r="C17" s="385"/>
      <c r="D17" s="385"/>
      <c r="E17" s="385"/>
      <c r="F17" s="385"/>
      <c r="G17" s="385"/>
      <c r="H17" s="385"/>
      <c r="I17" s="385"/>
      <c r="J17" s="385"/>
      <c r="K17" s="385"/>
      <c r="L17" s="385"/>
      <c r="M17" s="385"/>
      <c r="N17" s="385"/>
      <c r="O17" s="385"/>
      <c r="P17" s="386"/>
      <c r="Q17" s="400">
        <v>15</v>
      </c>
      <c r="R17" s="391"/>
      <c r="S17" s="391"/>
      <c r="T17" s="391"/>
      <c r="U17" s="391"/>
      <c r="V17" s="391"/>
      <c r="W17" s="391"/>
      <c r="X17" s="391"/>
      <c r="Y17" s="391"/>
      <c r="Z17" s="391"/>
      <c r="AA17" s="391"/>
      <c r="AB17" s="401"/>
    </row>
    <row r="18" spans="1:28" ht="15.75" customHeight="1">
      <c r="A18" s="206"/>
      <c r="B18" s="206"/>
      <c r="C18" s="206"/>
      <c r="D18" s="206"/>
      <c r="E18" s="206"/>
      <c r="F18" s="206"/>
      <c r="G18" s="206"/>
      <c r="H18" s="206"/>
      <c r="I18" s="206"/>
      <c r="J18" s="206"/>
      <c r="K18" s="206"/>
      <c r="L18" s="206"/>
      <c r="M18" s="206"/>
      <c r="N18" s="206"/>
      <c r="O18" s="206"/>
      <c r="P18" s="206"/>
      <c r="Q18" s="206"/>
      <c r="R18" s="206"/>
      <c r="S18" s="206"/>
      <c r="T18" s="206"/>
      <c r="U18" s="206"/>
      <c r="V18" s="206"/>
      <c r="W18" s="207"/>
      <c r="X18" s="207"/>
      <c r="Y18" s="207"/>
      <c r="Z18" s="205"/>
      <c r="AA18" s="205"/>
      <c r="AB18" s="205"/>
    </row>
    <row r="19" spans="1:28" ht="15.75" customHeight="1" thickBot="1">
      <c r="A19" s="390" t="s">
        <v>134</v>
      </c>
      <c r="B19" s="391"/>
      <c r="C19" s="391"/>
      <c r="D19" s="391"/>
      <c r="E19" s="391"/>
      <c r="F19" s="391"/>
      <c r="G19" s="391"/>
      <c r="H19" s="391"/>
      <c r="I19" s="208"/>
      <c r="J19" s="208"/>
      <c r="K19" s="208"/>
      <c r="L19" s="208"/>
      <c r="M19" s="208"/>
      <c r="N19" s="208"/>
      <c r="O19" s="208"/>
      <c r="P19" s="208"/>
      <c r="Q19" s="208"/>
      <c r="R19" s="208"/>
      <c r="S19" s="208"/>
      <c r="T19" s="208"/>
      <c r="U19" s="208"/>
      <c r="V19" s="208"/>
      <c r="W19" s="208"/>
      <c r="X19" s="208"/>
      <c r="Y19" s="208"/>
      <c r="Z19" s="208"/>
      <c r="AA19" s="208"/>
      <c r="AB19" s="209"/>
    </row>
    <row r="20" spans="1:28" ht="16.5" customHeight="1" thickBot="1">
      <c r="A20" s="365" t="s">
        <v>333</v>
      </c>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7"/>
    </row>
    <row r="21" spans="1:28" ht="15.6" customHeight="1">
      <c r="A21" s="210"/>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1"/>
      <c r="AA21" s="211"/>
      <c r="AB21" s="211"/>
    </row>
    <row r="22" spans="1:28" ht="14.65" customHeight="1">
      <c r="A22" s="376" t="s">
        <v>325</v>
      </c>
      <c r="B22" s="377"/>
      <c r="C22" s="377"/>
      <c r="D22" s="377"/>
      <c r="E22" s="377"/>
      <c r="F22" s="377"/>
      <c r="G22" s="377"/>
      <c r="H22" s="377"/>
      <c r="I22" s="377"/>
      <c r="J22" s="377"/>
      <c r="K22" s="377"/>
      <c r="L22" s="377"/>
      <c r="M22" s="377"/>
      <c r="N22" s="377"/>
      <c r="O22" s="377"/>
      <c r="P22" s="377"/>
      <c r="Q22" s="212"/>
      <c r="R22" s="212"/>
      <c r="S22" s="212"/>
      <c r="T22" s="213"/>
      <c r="U22" s="213"/>
      <c r="V22" s="371" t="s">
        <v>326</v>
      </c>
      <c r="W22" s="372"/>
      <c r="X22" s="372"/>
      <c r="Y22" s="372"/>
      <c r="Z22" s="372"/>
      <c r="AA22" s="372"/>
      <c r="AB22" s="372"/>
    </row>
  </sheetData>
  <mergeCells count="44">
    <mergeCell ref="A6:A7"/>
    <mergeCell ref="A14:P14"/>
    <mergeCell ref="A3:AB3"/>
    <mergeCell ref="A5:AB5"/>
    <mergeCell ref="A4:C4"/>
    <mergeCell ref="X4:AB4"/>
    <mergeCell ref="A2:AB2"/>
    <mergeCell ref="N4:W4"/>
    <mergeCell ref="W15:Y15"/>
    <mergeCell ref="W14:Y14"/>
    <mergeCell ref="A1:AB1"/>
    <mergeCell ref="Q14:S14"/>
    <mergeCell ref="W13:Y13"/>
    <mergeCell ref="T14:V14"/>
    <mergeCell ref="T13:V13"/>
    <mergeCell ref="Q13:S13"/>
    <mergeCell ref="W6:Y6"/>
    <mergeCell ref="K6:M6"/>
    <mergeCell ref="Z15:AB15"/>
    <mergeCell ref="D4:L4"/>
    <mergeCell ref="N6:P6"/>
    <mergeCell ref="A15:P15"/>
    <mergeCell ref="T16:V16"/>
    <mergeCell ref="H6:J6"/>
    <mergeCell ref="Q17:AB17"/>
    <mergeCell ref="B6:D6"/>
    <mergeCell ref="W16:Y16"/>
    <mergeCell ref="Z14:AB14"/>
    <mergeCell ref="A20:AB20"/>
    <mergeCell ref="Z6:AB6"/>
    <mergeCell ref="V22:AB22"/>
    <mergeCell ref="E6:G6"/>
    <mergeCell ref="Z16:AB16"/>
    <mergeCell ref="A22:P22"/>
    <mergeCell ref="T15:V15"/>
    <mergeCell ref="A16:P16"/>
    <mergeCell ref="Q6:S6"/>
    <mergeCell ref="A17:P17"/>
    <mergeCell ref="Z13:AB13"/>
    <mergeCell ref="A19:H19"/>
    <mergeCell ref="Q16:S16"/>
    <mergeCell ref="Q15:S15"/>
    <mergeCell ref="T6:V6"/>
    <mergeCell ref="A13:P13"/>
  </mergeCells>
  <pageMargins left="0.2" right="0.2" top="0.75" bottom="0.75" header="0.3" footer="0.3"/>
  <pageSetup scale="97"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showGridLines="0" workbookViewId="0">
      <selection sqref="A1:J1"/>
    </sheetView>
  </sheetViews>
  <sheetFormatPr defaultColWidth="8.85546875" defaultRowHeight="15" customHeight="1"/>
  <cols>
    <col min="1" max="1" width="4.42578125" style="122" customWidth="1"/>
    <col min="2" max="9" width="9.140625" style="122" customWidth="1"/>
    <col min="10" max="10" width="10.85546875" style="122" customWidth="1"/>
    <col min="11" max="256" width="8.85546875" style="122" customWidth="1"/>
  </cols>
  <sheetData>
    <row r="1" spans="1:10" ht="15.75" customHeight="1">
      <c r="A1" s="442" t="s">
        <v>135</v>
      </c>
      <c r="B1" s="443"/>
      <c r="C1" s="443"/>
      <c r="D1" s="443"/>
      <c r="E1" s="443"/>
      <c r="F1" s="443"/>
      <c r="G1" s="443"/>
      <c r="H1" s="443"/>
      <c r="I1" s="443"/>
      <c r="J1" s="443"/>
    </row>
    <row r="2" spans="1:10" ht="13.7" customHeight="1">
      <c r="A2" s="440" t="s">
        <v>136</v>
      </c>
      <c r="B2" s="441"/>
      <c r="C2" s="441"/>
      <c r="D2" s="441"/>
      <c r="E2" s="441"/>
      <c r="F2" s="441"/>
      <c r="G2" s="441"/>
      <c r="H2" s="441"/>
      <c r="I2" s="441"/>
      <c r="J2" s="441"/>
    </row>
    <row r="3" spans="1:10" ht="13.7" customHeight="1">
      <c r="A3" s="123"/>
      <c r="B3" s="123"/>
      <c r="C3" s="123"/>
      <c r="D3" s="123"/>
      <c r="E3" s="123"/>
      <c r="F3" s="123"/>
      <c r="G3" s="123"/>
      <c r="H3" s="123"/>
      <c r="I3" s="123"/>
      <c r="J3" s="123"/>
    </row>
    <row r="4" spans="1:10" ht="14.65" customHeight="1">
      <c r="A4" s="436" t="s">
        <v>137</v>
      </c>
      <c r="B4" s="437"/>
      <c r="C4" s="437"/>
      <c r="D4" s="437"/>
      <c r="E4" s="437"/>
      <c r="F4" s="437"/>
      <c r="G4" s="437"/>
      <c r="H4" s="437"/>
      <c r="I4" s="437"/>
      <c r="J4" s="437"/>
    </row>
    <row r="5" spans="1:10" ht="176.25" customHeight="1">
      <c r="A5" s="124">
        <v>1</v>
      </c>
      <c r="B5" s="248" t="s">
        <v>138</v>
      </c>
      <c r="C5" s="249"/>
      <c r="D5" s="249"/>
      <c r="E5" s="249"/>
      <c r="F5" s="249"/>
      <c r="G5" s="249"/>
      <c r="H5" s="249"/>
      <c r="I5" s="249"/>
      <c r="J5" s="249"/>
    </row>
    <row r="6" spans="1:10" ht="38.25" customHeight="1">
      <c r="A6" s="124">
        <v>2</v>
      </c>
      <c r="B6" s="248" t="s">
        <v>139</v>
      </c>
      <c r="C6" s="249"/>
      <c r="D6" s="249"/>
      <c r="E6" s="249"/>
      <c r="F6" s="249"/>
      <c r="G6" s="249"/>
      <c r="H6" s="249"/>
      <c r="I6" s="249"/>
      <c r="J6" s="249"/>
    </row>
    <row r="7" spans="1:10" ht="49.5" customHeight="1">
      <c r="A7" s="124">
        <v>3</v>
      </c>
      <c r="B7" s="248" t="s">
        <v>140</v>
      </c>
      <c r="C7" s="249"/>
      <c r="D7" s="249"/>
      <c r="E7" s="249"/>
      <c r="F7" s="249"/>
      <c r="G7" s="249"/>
      <c r="H7" s="249"/>
      <c r="I7" s="249"/>
      <c r="J7" s="249"/>
    </row>
    <row r="8" spans="1:10" ht="15.75" customHeight="1">
      <c r="A8" s="436" t="s">
        <v>141</v>
      </c>
      <c r="B8" s="437"/>
      <c r="C8" s="437"/>
      <c r="D8" s="437"/>
      <c r="E8" s="437"/>
      <c r="F8" s="437"/>
      <c r="G8" s="437"/>
      <c r="H8" s="437"/>
      <c r="I8" s="437"/>
      <c r="J8" s="437"/>
    </row>
    <row r="9" spans="1:10" ht="36.75" customHeight="1">
      <c r="A9" s="124">
        <v>4</v>
      </c>
      <c r="B9" s="248" t="s">
        <v>142</v>
      </c>
      <c r="C9" s="249"/>
      <c r="D9" s="249"/>
      <c r="E9" s="249"/>
      <c r="F9" s="249"/>
      <c r="G9" s="249"/>
      <c r="H9" s="249"/>
      <c r="I9" s="249"/>
      <c r="J9" s="249"/>
    </row>
    <row r="10" spans="1:10" ht="49.5" customHeight="1">
      <c r="A10" s="124">
        <v>5</v>
      </c>
      <c r="B10" s="248" t="s">
        <v>143</v>
      </c>
      <c r="C10" s="249"/>
      <c r="D10" s="249"/>
      <c r="E10" s="249"/>
      <c r="F10" s="249"/>
      <c r="G10" s="249"/>
      <c r="H10" s="249"/>
      <c r="I10" s="249"/>
      <c r="J10" s="249"/>
    </row>
    <row r="11" spans="1:10" ht="63.75" customHeight="1">
      <c r="A11" s="124">
        <v>6</v>
      </c>
      <c r="B11" s="248" t="s">
        <v>144</v>
      </c>
      <c r="C11" s="249"/>
      <c r="D11" s="249"/>
      <c r="E11" s="249"/>
      <c r="F11" s="249"/>
      <c r="G11" s="249"/>
      <c r="H11" s="249"/>
      <c r="I11" s="249"/>
      <c r="J11" s="249"/>
    </row>
    <row r="12" spans="1:10" ht="31.5" customHeight="1">
      <c r="A12" s="124">
        <v>7</v>
      </c>
      <c r="B12" s="248" t="s">
        <v>145</v>
      </c>
      <c r="C12" s="249"/>
      <c r="D12" s="249"/>
      <c r="E12" s="249"/>
      <c r="F12" s="249"/>
      <c r="G12" s="249"/>
      <c r="H12" s="249"/>
      <c r="I12" s="249"/>
      <c r="J12" s="249"/>
    </row>
    <row r="13" spans="1:10" ht="76.5" customHeight="1">
      <c r="A13" s="124">
        <v>8</v>
      </c>
      <c r="B13" s="248" t="s">
        <v>146</v>
      </c>
      <c r="C13" s="249"/>
      <c r="D13" s="249"/>
      <c r="E13" s="249"/>
      <c r="F13" s="249"/>
      <c r="G13" s="249"/>
      <c r="H13" s="249"/>
      <c r="I13" s="249"/>
      <c r="J13" s="249"/>
    </row>
    <row r="14" spans="1:10" ht="34.5" customHeight="1">
      <c r="A14" s="124">
        <v>9</v>
      </c>
      <c r="B14" s="438" t="s">
        <v>147</v>
      </c>
      <c r="C14" s="439"/>
      <c r="D14" s="439"/>
      <c r="E14" s="439"/>
      <c r="F14" s="439"/>
      <c r="G14" s="439"/>
      <c r="H14" s="439"/>
      <c r="I14" s="439"/>
      <c r="J14" s="439"/>
    </row>
    <row r="15" spans="1:10" ht="14.65" customHeight="1">
      <c r="A15" s="436" t="s">
        <v>148</v>
      </c>
      <c r="B15" s="437"/>
      <c r="C15" s="437"/>
      <c r="D15" s="437"/>
      <c r="E15" s="437"/>
      <c r="F15" s="437"/>
      <c r="G15" s="437"/>
      <c r="H15" s="437"/>
      <c r="I15" s="437"/>
      <c r="J15" s="437"/>
    </row>
    <row r="16" spans="1:10" ht="46.5" customHeight="1">
      <c r="A16" s="125">
        <v>10</v>
      </c>
      <c r="B16" s="248" t="s">
        <v>149</v>
      </c>
      <c r="C16" s="249"/>
      <c r="D16" s="249"/>
      <c r="E16" s="249"/>
      <c r="F16" s="249"/>
      <c r="G16" s="249"/>
      <c r="H16" s="249"/>
      <c r="I16" s="249"/>
      <c r="J16" s="249"/>
    </row>
    <row r="17" spans="1:10" ht="48.75" customHeight="1">
      <c r="A17" s="124">
        <v>11</v>
      </c>
      <c r="B17" s="248" t="s">
        <v>150</v>
      </c>
      <c r="C17" s="249"/>
      <c r="D17" s="249"/>
      <c r="E17" s="249"/>
      <c r="F17" s="249"/>
      <c r="G17" s="249"/>
      <c r="H17" s="249"/>
      <c r="I17" s="249"/>
      <c r="J17" s="249"/>
    </row>
    <row r="18" spans="1:10" ht="45" customHeight="1">
      <c r="A18" s="124">
        <v>12</v>
      </c>
      <c r="B18" s="248" t="s">
        <v>151</v>
      </c>
      <c r="C18" s="249"/>
      <c r="D18" s="249"/>
      <c r="E18" s="249"/>
      <c r="F18" s="249"/>
      <c r="G18" s="249"/>
      <c r="H18" s="249"/>
      <c r="I18" s="249"/>
      <c r="J18" s="249"/>
    </row>
    <row r="19" spans="1:10" ht="48" customHeight="1">
      <c r="A19" s="124">
        <f t="shared" ref="A19:A24" si="0">A18+1</f>
        <v>13</v>
      </c>
      <c r="B19" s="248" t="s">
        <v>152</v>
      </c>
      <c r="C19" s="249"/>
      <c r="D19" s="249"/>
      <c r="E19" s="249"/>
      <c r="F19" s="249"/>
      <c r="G19" s="249"/>
      <c r="H19" s="249"/>
      <c r="I19" s="249"/>
      <c r="J19" s="249"/>
    </row>
    <row r="20" spans="1:10" ht="93" customHeight="1">
      <c r="A20" s="124">
        <f t="shared" si="0"/>
        <v>14</v>
      </c>
      <c r="B20" s="248" t="s">
        <v>153</v>
      </c>
      <c r="C20" s="249"/>
      <c r="D20" s="249"/>
      <c r="E20" s="249"/>
      <c r="F20" s="249"/>
      <c r="G20" s="249"/>
      <c r="H20" s="249"/>
      <c r="I20" s="249"/>
      <c r="J20" s="249"/>
    </row>
    <row r="21" spans="1:10" ht="46.5" customHeight="1">
      <c r="A21" s="124">
        <f t="shared" si="0"/>
        <v>15</v>
      </c>
      <c r="B21" s="248" t="s">
        <v>154</v>
      </c>
      <c r="C21" s="249"/>
      <c r="D21" s="249"/>
      <c r="E21" s="249"/>
      <c r="F21" s="249"/>
      <c r="G21" s="249"/>
      <c r="H21" s="249"/>
      <c r="I21" s="249"/>
      <c r="J21" s="249"/>
    </row>
    <row r="22" spans="1:10" ht="33" customHeight="1">
      <c r="A22" s="124">
        <f t="shared" si="0"/>
        <v>16</v>
      </c>
      <c r="B22" s="248" t="s">
        <v>155</v>
      </c>
      <c r="C22" s="249"/>
      <c r="D22" s="249"/>
      <c r="E22" s="249"/>
      <c r="F22" s="249"/>
      <c r="G22" s="249"/>
      <c r="H22" s="249"/>
      <c r="I22" s="249"/>
      <c r="J22" s="249"/>
    </row>
    <row r="23" spans="1:10" ht="74.25" customHeight="1">
      <c r="A23" s="124">
        <f t="shared" si="0"/>
        <v>17</v>
      </c>
      <c r="B23" s="248" t="s">
        <v>156</v>
      </c>
      <c r="C23" s="249"/>
      <c r="D23" s="249"/>
      <c r="E23" s="249"/>
      <c r="F23" s="249"/>
      <c r="G23" s="249"/>
      <c r="H23" s="249"/>
      <c r="I23" s="249"/>
      <c r="J23" s="249"/>
    </row>
    <row r="24" spans="1:10" ht="65.25" customHeight="1">
      <c r="A24" s="124">
        <f t="shared" si="0"/>
        <v>18</v>
      </c>
      <c r="B24" s="248" t="s">
        <v>157</v>
      </c>
      <c r="C24" s="249"/>
      <c r="D24" s="249"/>
      <c r="E24" s="249"/>
      <c r="F24" s="249"/>
      <c r="G24" s="249"/>
      <c r="H24" s="249"/>
      <c r="I24" s="249"/>
      <c r="J24" s="249"/>
    </row>
    <row r="25" spans="1:10" ht="14.65" customHeight="1">
      <c r="A25" s="436" t="s">
        <v>158</v>
      </c>
      <c r="B25" s="437"/>
      <c r="C25" s="437"/>
      <c r="D25" s="437"/>
      <c r="E25" s="437"/>
      <c r="F25" s="437"/>
      <c r="G25" s="437"/>
      <c r="H25" s="437"/>
      <c r="I25" s="437"/>
      <c r="J25" s="437"/>
    </row>
    <row r="26" spans="1:10" ht="63" customHeight="1">
      <c r="A26" s="124">
        <f>A24+1</f>
        <v>19</v>
      </c>
      <c r="B26" s="248" t="s">
        <v>159</v>
      </c>
      <c r="C26" s="249"/>
      <c r="D26" s="249"/>
      <c r="E26" s="249"/>
      <c r="F26" s="249"/>
      <c r="G26" s="249"/>
      <c r="H26" s="249"/>
      <c r="I26" s="249"/>
      <c r="J26" s="249"/>
    </row>
    <row r="27" spans="1:10" ht="61.5" customHeight="1">
      <c r="A27" s="124">
        <f>A26+1</f>
        <v>20</v>
      </c>
      <c r="B27" s="248" t="s">
        <v>160</v>
      </c>
      <c r="C27" s="249"/>
      <c r="D27" s="249"/>
      <c r="E27" s="249"/>
      <c r="F27" s="249"/>
      <c r="G27" s="249"/>
      <c r="H27" s="249"/>
      <c r="I27" s="249"/>
      <c r="J27" s="249"/>
    </row>
    <row r="28" spans="1:10" ht="61.5" customHeight="1">
      <c r="A28" s="126"/>
      <c r="B28" s="438" t="s">
        <v>161</v>
      </c>
      <c r="C28" s="439"/>
      <c r="D28" s="439"/>
      <c r="E28" s="439"/>
      <c r="F28" s="439"/>
      <c r="G28" s="439"/>
      <c r="H28" s="439"/>
      <c r="I28" s="439"/>
      <c r="J28" s="439"/>
    </row>
    <row r="29" spans="1:10" ht="48.75" customHeight="1">
      <c r="A29" s="124">
        <f>A27+1</f>
        <v>21</v>
      </c>
      <c r="B29" s="248" t="s">
        <v>162</v>
      </c>
      <c r="C29" s="249"/>
      <c r="D29" s="249"/>
      <c r="E29" s="249"/>
      <c r="F29" s="249"/>
      <c r="G29" s="249"/>
      <c r="H29" s="249"/>
      <c r="I29" s="249"/>
      <c r="J29" s="249"/>
    </row>
    <row r="30" spans="1:10" ht="62.25" customHeight="1">
      <c r="A30" s="124">
        <f>A29+1</f>
        <v>22</v>
      </c>
      <c r="B30" s="248" t="s">
        <v>163</v>
      </c>
      <c r="C30" s="249"/>
      <c r="D30" s="249"/>
      <c r="E30" s="249"/>
      <c r="F30" s="249"/>
      <c r="G30" s="249"/>
      <c r="H30" s="249"/>
      <c r="I30" s="249"/>
      <c r="J30" s="249"/>
    </row>
    <row r="31" spans="1:10" ht="75.75" customHeight="1">
      <c r="A31" s="124">
        <f>A30+1</f>
        <v>23</v>
      </c>
      <c r="B31" s="248" t="s">
        <v>164</v>
      </c>
      <c r="C31" s="249"/>
      <c r="D31" s="249"/>
      <c r="E31" s="249"/>
      <c r="F31" s="249"/>
      <c r="G31" s="249"/>
      <c r="H31" s="249"/>
      <c r="I31" s="249"/>
      <c r="J31" s="249"/>
    </row>
    <row r="32" spans="1:10" ht="48.75" customHeight="1">
      <c r="A32" s="124">
        <f>A31+1</f>
        <v>24</v>
      </c>
      <c r="B32" s="248" t="s">
        <v>165</v>
      </c>
      <c r="C32" s="249"/>
      <c r="D32" s="249"/>
      <c r="E32" s="249"/>
      <c r="F32" s="249"/>
      <c r="G32" s="249"/>
      <c r="H32" s="249"/>
      <c r="I32" s="249"/>
      <c r="J32" s="249"/>
    </row>
    <row r="33" spans="1:10" ht="78" customHeight="1">
      <c r="A33" s="124">
        <v>25</v>
      </c>
      <c r="B33" s="248" t="s">
        <v>166</v>
      </c>
      <c r="C33" s="249"/>
      <c r="D33" s="249"/>
      <c r="E33" s="249"/>
      <c r="F33" s="249"/>
      <c r="G33" s="249"/>
      <c r="H33" s="249"/>
      <c r="I33" s="249"/>
      <c r="J33" s="249"/>
    </row>
    <row r="34" spans="1:10" ht="15.75" customHeight="1">
      <c r="A34" s="127"/>
      <c r="B34" s="53"/>
      <c r="C34" s="53"/>
      <c r="D34" s="53"/>
      <c r="E34" s="53"/>
      <c r="F34" s="53"/>
      <c r="G34" s="53"/>
      <c r="H34" s="53"/>
      <c r="I34" s="53"/>
      <c r="J34" s="53"/>
    </row>
    <row r="35" spans="1:10" ht="15.6" customHeight="1">
      <c r="A35" s="128"/>
      <c r="B35" s="121"/>
      <c r="C35" s="121"/>
      <c r="D35" s="121"/>
      <c r="E35" s="121"/>
      <c r="F35" s="121"/>
      <c r="G35" s="121"/>
      <c r="H35" s="121"/>
      <c r="I35" s="121"/>
      <c r="J35" s="121"/>
    </row>
    <row r="36" spans="1:10" ht="14.65" customHeight="1">
      <c r="A36" s="434" t="s">
        <v>167</v>
      </c>
      <c r="B36" s="435"/>
      <c r="C36" s="435"/>
      <c r="D36" s="435"/>
      <c r="E36" s="435"/>
      <c r="F36" s="435"/>
      <c r="G36" s="435"/>
      <c r="H36" s="435"/>
      <c r="I36" s="435"/>
      <c r="J36" s="435"/>
    </row>
    <row r="37" spans="1:10" ht="15" customHeight="1">
      <c r="A37" s="126"/>
      <c r="B37" s="47"/>
      <c r="C37" s="47"/>
      <c r="D37" s="47"/>
      <c r="E37" s="47"/>
      <c r="F37" s="47"/>
      <c r="G37" s="47"/>
      <c r="H37" s="47"/>
      <c r="I37" s="47"/>
      <c r="J37" s="47"/>
    </row>
    <row r="38" spans="1:10" ht="47.25" customHeight="1">
      <c r="A38" s="125">
        <v>1</v>
      </c>
      <c r="B38" s="248" t="s">
        <v>168</v>
      </c>
      <c r="C38" s="249"/>
      <c r="D38" s="249"/>
      <c r="E38" s="249"/>
      <c r="F38" s="249"/>
      <c r="G38" s="249"/>
      <c r="H38" s="249"/>
      <c r="I38" s="249"/>
      <c r="J38" s="249"/>
    </row>
    <row r="39" spans="1:10" ht="45.75" customHeight="1">
      <c r="A39" s="124">
        <v>2</v>
      </c>
      <c r="B39" s="248" t="s">
        <v>169</v>
      </c>
      <c r="C39" s="249"/>
      <c r="D39" s="249"/>
      <c r="E39" s="249"/>
      <c r="F39" s="249"/>
      <c r="G39" s="249"/>
      <c r="H39" s="249"/>
      <c r="I39" s="249"/>
      <c r="J39" s="249"/>
    </row>
    <row r="40" spans="1:10" ht="60" customHeight="1">
      <c r="A40" s="124">
        <v>3</v>
      </c>
      <c r="B40" s="248" t="s">
        <v>170</v>
      </c>
      <c r="C40" s="249"/>
      <c r="D40" s="249"/>
      <c r="E40" s="249"/>
      <c r="F40" s="249"/>
      <c r="G40" s="249"/>
      <c r="H40" s="249"/>
      <c r="I40" s="249"/>
      <c r="J40" s="249"/>
    </row>
    <row r="41" spans="1:10" ht="61.5" customHeight="1">
      <c r="A41" s="124">
        <v>4</v>
      </c>
      <c r="B41" s="248" t="s">
        <v>171</v>
      </c>
      <c r="C41" s="249"/>
      <c r="D41" s="249"/>
      <c r="E41" s="249"/>
      <c r="F41" s="249"/>
      <c r="G41" s="249"/>
      <c r="H41" s="249"/>
      <c r="I41" s="249"/>
      <c r="J41" s="249"/>
    </row>
    <row r="42" spans="1:10" ht="96" customHeight="1">
      <c r="A42" s="124">
        <v>5</v>
      </c>
      <c r="B42" s="248" t="s">
        <v>172</v>
      </c>
      <c r="C42" s="249"/>
      <c r="D42" s="249"/>
      <c r="E42" s="249"/>
      <c r="F42" s="249"/>
      <c r="G42" s="249"/>
      <c r="H42" s="249"/>
      <c r="I42" s="249"/>
      <c r="J42" s="249"/>
    </row>
    <row r="43" spans="1:10" ht="33" customHeight="1">
      <c r="A43" s="124">
        <v>6</v>
      </c>
      <c r="B43" s="248" t="s">
        <v>173</v>
      </c>
      <c r="C43" s="249"/>
      <c r="D43" s="249"/>
      <c r="E43" s="249"/>
      <c r="F43" s="249"/>
      <c r="G43" s="249"/>
      <c r="H43" s="249"/>
      <c r="I43" s="249"/>
      <c r="J43" s="249"/>
    </row>
    <row r="44" spans="1:10" ht="59.1" customHeight="1">
      <c r="A44" s="124">
        <v>7</v>
      </c>
      <c r="B44" s="248" t="s">
        <v>174</v>
      </c>
      <c r="C44" s="249"/>
      <c r="D44" s="249"/>
      <c r="E44" s="249"/>
      <c r="F44" s="249"/>
      <c r="G44" s="249"/>
      <c r="H44" s="249"/>
      <c r="I44" s="249"/>
      <c r="J44" s="249"/>
    </row>
    <row r="45" spans="1:10" ht="15" customHeight="1">
      <c r="A45" s="126"/>
      <c r="B45" s="47"/>
      <c r="C45" s="47"/>
      <c r="D45" s="47"/>
      <c r="E45" s="47"/>
      <c r="F45" s="47"/>
      <c r="G45" s="47"/>
      <c r="H45" s="47"/>
      <c r="I45" s="47"/>
      <c r="J45" s="47"/>
    </row>
    <row r="46" spans="1:10" ht="15" customHeight="1">
      <c r="A46" s="434" t="s">
        <v>175</v>
      </c>
      <c r="B46" s="435"/>
      <c r="C46" s="435"/>
      <c r="D46" s="435"/>
      <c r="E46" s="435"/>
      <c r="F46" s="435"/>
      <c r="G46" s="435"/>
      <c r="H46" s="435"/>
      <c r="I46" s="435"/>
      <c r="J46" s="435"/>
    </row>
    <row r="47" spans="1:10" ht="47.25" customHeight="1">
      <c r="A47" s="124">
        <v>8</v>
      </c>
      <c r="B47" s="248" t="s">
        <v>176</v>
      </c>
      <c r="C47" s="249"/>
      <c r="D47" s="249"/>
      <c r="E47" s="249"/>
      <c r="F47" s="249"/>
      <c r="G47" s="249"/>
      <c r="H47" s="249"/>
      <c r="I47" s="249"/>
      <c r="J47" s="249"/>
    </row>
    <row r="48" spans="1:10" ht="14.65" customHeight="1">
      <c r="A48" s="124">
        <v>9</v>
      </c>
      <c r="B48" s="248" t="s">
        <v>177</v>
      </c>
      <c r="C48" s="249"/>
      <c r="D48" s="249"/>
      <c r="E48" s="249"/>
      <c r="F48" s="249"/>
      <c r="G48" s="249"/>
      <c r="H48" s="249"/>
      <c r="I48" s="249"/>
      <c r="J48" s="249"/>
    </row>
  </sheetData>
  <mergeCells count="43">
    <mergeCell ref="B5:J5"/>
    <mergeCell ref="B22:J22"/>
    <mergeCell ref="B27:J27"/>
    <mergeCell ref="B38:J38"/>
    <mergeCell ref="B40:J40"/>
    <mergeCell ref="B7:J7"/>
    <mergeCell ref="B26:J26"/>
    <mergeCell ref="B24:J24"/>
    <mergeCell ref="A25:J25"/>
    <mergeCell ref="B21:J21"/>
    <mergeCell ref="B28:J28"/>
    <mergeCell ref="A2:J2"/>
    <mergeCell ref="B31:J31"/>
    <mergeCell ref="B20:J20"/>
    <mergeCell ref="A1:J1"/>
    <mergeCell ref="B44:J44"/>
    <mergeCell ref="B30:J30"/>
    <mergeCell ref="B43:J43"/>
    <mergeCell ref="B11:J11"/>
    <mergeCell ref="A15:J15"/>
    <mergeCell ref="B42:J42"/>
    <mergeCell ref="B16:J16"/>
    <mergeCell ref="B39:J39"/>
    <mergeCell ref="B6:J6"/>
    <mergeCell ref="B29:J29"/>
    <mergeCell ref="B41:J41"/>
    <mergeCell ref="B18:J18"/>
    <mergeCell ref="A46:J46"/>
    <mergeCell ref="B19:J19"/>
    <mergeCell ref="B13:J13"/>
    <mergeCell ref="B48:J48"/>
    <mergeCell ref="A4:J4"/>
    <mergeCell ref="B47:J47"/>
    <mergeCell ref="B23:J23"/>
    <mergeCell ref="B33:J33"/>
    <mergeCell ref="B10:J10"/>
    <mergeCell ref="B12:J12"/>
    <mergeCell ref="B32:J32"/>
    <mergeCell ref="A36:J36"/>
    <mergeCell ref="B9:J9"/>
    <mergeCell ref="B14:J14"/>
    <mergeCell ref="A8:J8"/>
    <mergeCell ref="B17:J17"/>
  </mergeCells>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showGridLines="0" workbookViewId="0">
      <selection sqref="A1:I1"/>
    </sheetView>
  </sheetViews>
  <sheetFormatPr defaultColWidth="8.85546875" defaultRowHeight="15" customHeight="1"/>
  <cols>
    <col min="1" max="9" width="9.42578125" style="129" customWidth="1"/>
    <col min="10" max="18" width="9.140625" style="129" customWidth="1"/>
    <col min="19" max="256" width="8.85546875" style="129" customWidth="1"/>
  </cols>
  <sheetData>
    <row r="1" spans="1:18" ht="32.25" customHeight="1">
      <c r="A1" s="495" t="s">
        <v>178</v>
      </c>
      <c r="B1" s="496"/>
      <c r="C1" s="496"/>
      <c r="D1" s="496"/>
      <c r="E1" s="496"/>
      <c r="F1" s="496"/>
      <c r="G1" s="496"/>
      <c r="H1" s="496"/>
      <c r="I1" s="497"/>
      <c r="J1" s="484" t="s">
        <v>179</v>
      </c>
      <c r="K1" s="485"/>
      <c r="L1" s="485"/>
      <c r="M1" s="485"/>
      <c r="N1" s="485"/>
      <c r="O1" s="485"/>
      <c r="P1" s="485"/>
      <c r="Q1" s="485"/>
      <c r="R1" s="486"/>
    </row>
    <row r="2" spans="1:18" ht="15" customHeight="1">
      <c r="A2" s="130"/>
      <c r="B2" s="47"/>
      <c r="C2" s="47"/>
      <c r="D2" s="47"/>
      <c r="E2" s="47"/>
      <c r="F2" s="47"/>
      <c r="G2" s="47"/>
      <c r="H2" s="47"/>
      <c r="I2" s="131"/>
      <c r="J2" s="130"/>
      <c r="K2" s="47"/>
      <c r="L2" s="47"/>
      <c r="M2" s="47"/>
      <c r="N2" s="47"/>
      <c r="O2" s="47"/>
      <c r="P2" s="47"/>
      <c r="Q2" s="47"/>
      <c r="R2" s="131"/>
    </row>
    <row r="3" spans="1:18" ht="15" customHeight="1">
      <c r="A3" s="130"/>
      <c r="B3" s="47"/>
      <c r="C3" s="47"/>
      <c r="D3" s="47"/>
      <c r="E3" s="47"/>
      <c r="F3" s="47"/>
      <c r="G3" s="47"/>
      <c r="H3" s="47"/>
      <c r="I3" s="131"/>
      <c r="J3" s="130"/>
      <c r="K3" s="47"/>
      <c r="L3" s="47"/>
      <c r="M3" s="47"/>
      <c r="N3" s="47"/>
      <c r="O3" s="47"/>
      <c r="P3" s="47"/>
      <c r="Q3" s="47"/>
      <c r="R3" s="131"/>
    </row>
    <row r="4" spans="1:18" ht="15" customHeight="1">
      <c r="A4" s="506" t="s">
        <v>180</v>
      </c>
      <c r="B4" s="507"/>
      <c r="C4" s="507"/>
      <c r="D4" s="507"/>
      <c r="E4" s="507"/>
      <c r="F4" s="507"/>
      <c r="G4" s="507"/>
      <c r="H4" s="507"/>
      <c r="I4" s="508"/>
      <c r="J4" s="130"/>
      <c r="K4" s="47"/>
      <c r="L4" s="47"/>
      <c r="M4" s="47"/>
      <c r="N4" s="47"/>
      <c r="O4" s="47"/>
      <c r="P4" s="47"/>
      <c r="Q4" s="47"/>
      <c r="R4" s="131"/>
    </row>
    <row r="5" spans="1:18" ht="15.75" customHeight="1">
      <c r="A5" s="132"/>
      <c r="B5" s="53"/>
      <c r="C5" s="53"/>
      <c r="D5" s="53"/>
      <c r="E5" s="53"/>
      <c r="F5" s="53"/>
      <c r="G5" s="53"/>
      <c r="H5" s="53"/>
      <c r="I5" s="133"/>
      <c r="J5" s="130"/>
      <c r="K5" s="53"/>
      <c r="L5" s="53"/>
      <c r="M5" s="53"/>
      <c r="N5" s="53"/>
      <c r="O5" s="53"/>
      <c r="P5" s="53"/>
      <c r="Q5" s="53"/>
      <c r="R5" s="133"/>
    </row>
    <row r="6" spans="1:18" ht="31.5" customHeight="1">
      <c r="A6" s="505" t="s">
        <v>181</v>
      </c>
      <c r="B6" s="500"/>
      <c r="C6" s="134" t="s">
        <v>182</v>
      </c>
      <c r="D6" s="499" t="s">
        <v>183</v>
      </c>
      <c r="E6" s="500"/>
      <c r="F6" s="447" t="s">
        <v>184</v>
      </c>
      <c r="G6" s="448"/>
      <c r="H6" s="501" t="s">
        <v>185</v>
      </c>
      <c r="I6" s="502"/>
      <c r="J6" s="135"/>
      <c r="K6" s="492" t="s">
        <v>186</v>
      </c>
      <c r="L6" s="493"/>
      <c r="M6" s="494" t="s">
        <v>187</v>
      </c>
      <c r="N6" s="493"/>
      <c r="O6" s="494" t="s">
        <v>188</v>
      </c>
      <c r="P6" s="493"/>
      <c r="Q6" s="494" t="s">
        <v>189</v>
      </c>
      <c r="R6" s="504"/>
    </row>
    <row r="7" spans="1:18" ht="21" customHeight="1">
      <c r="A7" s="136" t="s">
        <v>186</v>
      </c>
      <c r="B7" s="137" t="s">
        <v>187</v>
      </c>
      <c r="C7" s="137" t="s">
        <v>188</v>
      </c>
      <c r="D7" s="137" t="s">
        <v>189</v>
      </c>
      <c r="E7" s="137" t="s">
        <v>190</v>
      </c>
      <c r="F7" s="137" t="s">
        <v>191</v>
      </c>
      <c r="G7" s="137" t="s">
        <v>192</v>
      </c>
      <c r="H7" s="137" t="s">
        <v>193</v>
      </c>
      <c r="I7" s="138" t="s">
        <v>194</v>
      </c>
      <c r="J7" s="130"/>
      <c r="K7" s="121"/>
      <c r="L7" s="121"/>
      <c r="M7" s="121"/>
      <c r="N7" s="121"/>
      <c r="O7" s="121"/>
      <c r="P7" s="121"/>
      <c r="Q7" s="121"/>
      <c r="R7" s="139"/>
    </row>
    <row r="8" spans="1:18" ht="15.6" customHeight="1">
      <c r="A8" s="140"/>
      <c r="B8" s="121"/>
      <c r="C8" s="121"/>
      <c r="D8" s="121"/>
      <c r="E8" s="121"/>
      <c r="F8" s="121"/>
      <c r="G8" s="121"/>
      <c r="H8" s="121"/>
      <c r="I8" s="139"/>
      <c r="J8" s="130"/>
      <c r="K8" s="475" t="s">
        <v>195</v>
      </c>
      <c r="L8" s="468"/>
      <c r="M8" s="47"/>
      <c r="N8" s="47"/>
      <c r="O8" s="47"/>
      <c r="P8" s="47"/>
      <c r="Q8" s="47"/>
      <c r="R8" s="131"/>
    </row>
    <row r="9" spans="1:18" ht="15" customHeight="1">
      <c r="A9" s="467" t="s">
        <v>196</v>
      </c>
      <c r="B9" s="468"/>
      <c r="C9" s="47"/>
      <c r="D9" s="47"/>
      <c r="E9" s="47"/>
      <c r="F9" s="47"/>
      <c r="G9" s="47"/>
      <c r="H9" s="47"/>
      <c r="I9" s="131"/>
      <c r="J9" s="130"/>
      <c r="K9" s="469" t="s">
        <v>197</v>
      </c>
      <c r="L9" s="463"/>
      <c r="M9" s="463"/>
      <c r="N9" s="463"/>
      <c r="O9" s="463"/>
      <c r="P9" s="463"/>
      <c r="Q9" s="463"/>
      <c r="R9" s="464"/>
    </row>
    <row r="10" spans="1:18" ht="30.75" customHeight="1">
      <c r="A10" s="510" t="s">
        <v>198</v>
      </c>
      <c r="B10" s="249"/>
      <c r="C10" s="249"/>
      <c r="D10" s="249"/>
      <c r="E10" s="249"/>
      <c r="F10" s="249"/>
      <c r="G10" s="249"/>
      <c r="H10" s="249"/>
      <c r="I10" s="511"/>
      <c r="J10" s="130"/>
      <c r="K10" s="463"/>
      <c r="L10" s="463"/>
      <c r="M10" s="463"/>
      <c r="N10" s="463"/>
      <c r="O10" s="463"/>
      <c r="P10" s="463"/>
      <c r="Q10" s="463"/>
      <c r="R10" s="464"/>
    </row>
    <row r="11" spans="1:18" ht="15" customHeight="1">
      <c r="A11" s="141"/>
      <c r="B11" s="142"/>
      <c r="C11" s="142"/>
      <c r="D11" s="142"/>
      <c r="E11" s="142"/>
      <c r="F11" s="142"/>
      <c r="G11" s="142"/>
      <c r="H11" s="142"/>
      <c r="I11" s="143"/>
      <c r="J11" s="130"/>
      <c r="K11" s="47"/>
      <c r="L11" s="47"/>
      <c r="M11" s="47"/>
      <c r="N11" s="47"/>
      <c r="O11" s="47"/>
      <c r="P11" s="47"/>
      <c r="Q11" s="47"/>
      <c r="R11" s="131"/>
    </row>
    <row r="12" spans="1:18" ht="15.75" customHeight="1">
      <c r="A12" s="516" t="s">
        <v>181</v>
      </c>
      <c r="B12" s="517"/>
      <c r="C12" s="517"/>
      <c r="D12" s="517"/>
      <c r="E12" s="518"/>
      <c r="F12" s="514" t="s">
        <v>199</v>
      </c>
      <c r="G12" s="515"/>
      <c r="H12" s="514" t="s">
        <v>200</v>
      </c>
      <c r="I12" s="519"/>
      <c r="J12" s="130"/>
      <c r="K12" s="475" t="s">
        <v>201</v>
      </c>
      <c r="L12" s="468"/>
      <c r="M12" s="47"/>
      <c r="N12" s="47"/>
      <c r="O12" s="47"/>
      <c r="P12" s="47"/>
      <c r="Q12" s="47"/>
      <c r="R12" s="131"/>
    </row>
    <row r="13" spans="1:18" ht="23.25" customHeight="1">
      <c r="A13" s="498" t="s">
        <v>202</v>
      </c>
      <c r="B13" s="512"/>
      <c r="C13" s="512"/>
      <c r="D13" s="512"/>
      <c r="E13" s="513"/>
      <c r="F13" s="478" t="s">
        <v>203</v>
      </c>
      <c r="G13" s="520"/>
      <c r="H13" s="478" t="s">
        <v>204</v>
      </c>
      <c r="I13" s="509"/>
      <c r="J13" s="130"/>
      <c r="K13" s="248" t="s">
        <v>205</v>
      </c>
      <c r="L13" s="249"/>
      <c r="M13" s="249"/>
      <c r="N13" s="249"/>
      <c r="O13" s="249"/>
      <c r="P13" s="249"/>
      <c r="Q13" s="249"/>
      <c r="R13" s="511"/>
    </row>
    <row r="14" spans="1:18" ht="23.25" customHeight="1">
      <c r="A14" s="449" t="s">
        <v>206</v>
      </c>
      <c r="B14" s="523"/>
      <c r="C14" s="523"/>
      <c r="D14" s="523"/>
      <c r="E14" s="523"/>
      <c r="F14" s="453" t="s">
        <v>207</v>
      </c>
      <c r="G14" s="503"/>
      <c r="H14" s="453" t="s">
        <v>208</v>
      </c>
      <c r="I14" s="474"/>
      <c r="J14" s="130"/>
      <c r="K14" s="249"/>
      <c r="L14" s="249"/>
      <c r="M14" s="249"/>
      <c r="N14" s="249"/>
      <c r="O14" s="249"/>
      <c r="P14" s="249"/>
      <c r="Q14" s="249"/>
      <c r="R14" s="511"/>
    </row>
    <row r="15" spans="1:18" ht="23.25" customHeight="1">
      <c r="A15" s="449" t="s">
        <v>209</v>
      </c>
      <c r="B15" s="523"/>
      <c r="C15" s="523"/>
      <c r="D15" s="523"/>
      <c r="E15" s="523"/>
      <c r="F15" s="453" t="s">
        <v>210</v>
      </c>
      <c r="G15" s="503"/>
      <c r="H15" s="453" t="s">
        <v>211</v>
      </c>
      <c r="I15" s="474"/>
      <c r="J15" s="130"/>
      <c r="K15" s="249"/>
      <c r="L15" s="249"/>
      <c r="M15" s="249"/>
      <c r="N15" s="249"/>
      <c r="O15" s="249"/>
      <c r="P15" s="249"/>
      <c r="Q15" s="249"/>
      <c r="R15" s="511"/>
    </row>
    <row r="16" spans="1:18" ht="23.25" customHeight="1">
      <c r="A16" s="498" t="s">
        <v>212</v>
      </c>
      <c r="B16" s="524"/>
      <c r="C16" s="524"/>
      <c r="D16" s="524"/>
      <c r="E16" s="482"/>
      <c r="F16" s="478" t="s">
        <v>213</v>
      </c>
      <c r="G16" s="482"/>
      <c r="H16" s="478" t="s">
        <v>214</v>
      </c>
      <c r="I16" s="479"/>
      <c r="J16" s="130"/>
      <c r="K16" s="145"/>
      <c r="L16" s="145"/>
      <c r="M16" s="145"/>
      <c r="N16" s="145"/>
      <c r="O16" s="145"/>
      <c r="P16" s="145"/>
      <c r="Q16" s="145"/>
      <c r="R16" s="146"/>
    </row>
    <row r="17" spans="1:18" ht="23.25" customHeight="1">
      <c r="A17" s="498" t="s">
        <v>215</v>
      </c>
      <c r="B17" s="451"/>
      <c r="C17" s="451"/>
      <c r="D17" s="451"/>
      <c r="E17" s="452"/>
      <c r="F17" s="478" t="s">
        <v>216</v>
      </c>
      <c r="G17" s="452"/>
      <c r="H17" s="478" t="s">
        <v>217</v>
      </c>
      <c r="I17" s="525"/>
      <c r="J17" s="130"/>
      <c r="K17" s="438" t="s">
        <v>218</v>
      </c>
      <c r="L17" s="439"/>
      <c r="M17" s="439"/>
      <c r="N17" s="439"/>
      <c r="O17" s="439"/>
      <c r="P17" s="439"/>
      <c r="Q17" s="439"/>
      <c r="R17" s="522"/>
    </row>
    <row r="18" spans="1:18" ht="23.25" customHeight="1">
      <c r="A18" s="498" t="s">
        <v>219</v>
      </c>
      <c r="B18" s="451"/>
      <c r="C18" s="451"/>
      <c r="D18" s="451"/>
      <c r="E18" s="452"/>
      <c r="F18" s="453" t="s">
        <v>220</v>
      </c>
      <c r="G18" s="457"/>
      <c r="H18" s="453" t="s">
        <v>221</v>
      </c>
      <c r="I18" s="461"/>
      <c r="J18" s="130"/>
      <c r="K18" s="439"/>
      <c r="L18" s="439"/>
      <c r="M18" s="439"/>
      <c r="N18" s="439"/>
      <c r="O18" s="439"/>
      <c r="P18" s="439"/>
      <c r="Q18" s="439"/>
      <c r="R18" s="522"/>
    </row>
    <row r="19" spans="1:18" ht="23.25" customHeight="1">
      <c r="A19" s="521" t="s">
        <v>222</v>
      </c>
      <c r="B19" s="451"/>
      <c r="C19" s="451"/>
      <c r="D19" s="451"/>
      <c r="E19" s="452"/>
      <c r="F19" s="453" t="s">
        <v>223</v>
      </c>
      <c r="G19" s="457"/>
      <c r="H19" s="453" t="s">
        <v>224</v>
      </c>
      <c r="I19" s="461"/>
      <c r="J19" s="130"/>
      <c r="K19" s="438" t="s">
        <v>225</v>
      </c>
      <c r="L19" s="439"/>
      <c r="M19" s="439"/>
      <c r="N19" s="439"/>
      <c r="O19" s="439"/>
      <c r="P19" s="439"/>
      <c r="Q19" s="439"/>
      <c r="R19" s="522"/>
    </row>
    <row r="20" spans="1:18" ht="23.25" customHeight="1">
      <c r="A20" s="521" t="s">
        <v>226</v>
      </c>
      <c r="B20" s="451"/>
      <c r="C20" s="451"/>
      <c r="D20" s="451"/>
      <c r="E20" s="452"/>
      <c r="F20" s="453" t="s">
        <v>227</v>
      </c>
      <c r="G20" s="457"/>
      <c r="H20" s="453" t="s">
        <v>228</v>
      </c>
      <c r="I20" s="461"/>
      <c r="J20" s="130"/>
      <c r="K20" s="439"/>
      <c r="L20" s="439"/>
      <c r="M20" s="439"/>
      <c r="N20" s="439"/>
      <c r="O20" s="439"/>
      <c r="P20" s="439"/>
      <c r="Q20" s="439"/>
      <c r="R20" s="522"/>
    </row>
    <row r="21" spans="1:18" ht="23.25" customHeight="1">
      <c r="A21" s="449" t="s">
        <v>229</v>
      </c>
      <c r="B21" s="450"/>
      <c r="C21" s="451"/>
      <c r="D21" s="451"/>
      <c r="E21" s="452"/>
      <c r="F21" s="453" t="s">
        <v>230</v>
      </c>
      <c r="G21" s="457"/>
      <c r="H21" s="453" t="s">
        <v>231</v>
      </c>
      <c r="I21" s="461"/>
      <c r="J21" s="132"/>
      <c r="K21" s="53"/>
      <c r="L21" s="53"/>
      <c r="M21" s="53"/>
      <c r="N21" s="53"/>
      <c r="O21" s="53"/>
      <c r="P21" s="53"/>
      <c r="Q21" s="53"/>
      <c r="R21" s="133"/>
    </row>
    <row r="22" spans="1:18" ht="23.25" customHeight="1">
      <c r="A22" s="449" t="s">
        <v>232</v>
      </c>
      <c r="B22" s="450"/>
      <c r="C22" s="451"/>
      <c r="D22" s="451"/>
      <c r="E22" s="452"/>
      <c r="F22" s="453" t="s">
        <v>233</v>
      </c>
      <c r="G22" s="457"/>
      <c r="H22" s="453" t="s">
        <v>234</v>
      </c>
      <c r="I22" s="450"/>
      <c r="J22" s="121"/>
      <c r="K22" s="121"/>
      <c r="L22" s="121"/>
      <c r="M22" s="121"/>
      <c r="N22" s="121"/>
      <c r="O22" s="121"/>
      <c r="P22" s="121"/>
      <c r="Q22" s="121"/>
      <c r="R22" s="121"/>
    </row>
    <row r="23" spans="1:18" ht="23.25" customHeight="1">
      <c r="A23" s="449" t="s">
        <v>235</v>
      </c>
      <c r="B23" s="450"/>
      <c r="C23" s="451"/>
      <c r="D23" s="451"/>
      <c r="E23" s="452"/>
      <c r="F23" s="453" t="s">
        <v>236</v>
      </c>
      <c r="G23" s="457"/>
      <c r="H23" s="453" t="s">
        <v>237</v>
      </c>
      <c r="I23" s="450"/>
      <c r="J23" s="47"/>
      <c r="K23" s="47"/>
      <c r="L23" s="47"/>
      <c r="M23" s="47"/>
      <c r="N23" s="47"/>
      <c r="O23" s="47"/>
      <c r="P23" s="47"/>
      <c r="Q23" s="47"/>
      <c r="R23" s="47"/>
    </row>
    <row r="24" spans="1:18" ht="23.25" customHeight="1">
      <c r="A24" s="449" t="s">
        <v>238</v>
      </c>
      <c r="B24" s="450"/>
      <c r="C24" s="451"/>
      <c r="D24" s="451"/>
      <c r="E24" s="452"/>
      <c r="F24" s="453" t="s">
        <v>239</v>
      </c>
      <c r="G24" s="457"/>
      <c r="H24" s="453" t="s">
        <v>240</v>
      </c>
      <c r="I24" s="450"/>
      <c r="J24" s="47"/>
      <c r="K24" s="47"/>
      <c r="L24" s="47"/>
      <c r="M24" s="47"/>
      <c r="N24" s="47"/>
      <c r="O24" s="47"/>
      <c r="P24" s="47"/>
      <c r="Q24" s="47"/>
      <c r="R24" s="47"/>
    </row>
    <row r="25" spans="1:18" ht="23.25" customHeight="1">
      <c r="A25" s="449" t="s">
        <v>241</v>
      </c>
      <c r="B25" s="450"/>
      <c r="C25" s="451"/>
      <c r="D25" s="451"/>
      <c r="E25" s="452"/>
      <c r="F25" s="453" t="s">
        <v>242</v>
      </c>
      <c r="G25" s="457"/>
      <c r="H25" s="453" t="s">
        <v>243</v>
      </c>
      <c r="I25" s="450"/>
      <c r="J25" s="47"/>
      <c r="K25" s="47"/>
      <c r="L25" s="47"/>
      <c r="M25" s="47"/>
      <c r="N25" s="47"/>
      <c r="O25" s="47"/>
      <c r="P25" s="47"/>
      <c r="Q25" s="47"/>
      <c r="R25" s="47"/>
    </row>
    <row r="26" spans="1:18" ht="23.25" customHeight="1">
      <c r="A26" s="449" t="s">
        <v>244</v>
      </c>
      <c r="B26" s="450"/>
      <c r="C26" s="451"/>
      <c r="D26" s="451"/>
      <c r="E26" s="452"/>
      <c r="F26" s="453" t="s">
        <v>245</v>
      </c>
      <c r="G26" s="457"/>
      <c r="H26" s="453" t="s">
        <v>246</v>
      </c>
      <c r="I26" s="450"/>
      <c r="J26" s="47"/>
      <c r="K26" s="47"/>
      <c r="L26" s="47"/>
      <c r="M26" s="47"/>
      <c r="N26" s="47"/>
      <c r="O26" s="47"/>
      <c r="P26" s="47"/>
      <c r="Q26" s="47"/>
      <c r="R26" s="47"/>
    </row>
    <row r="27" spans="1:18" ht="23.25" customHeight="1">
      <c r="A27" s="449" t="s">
        <v>247</v>
      </c>
      <c r="B27" s="450"/>
      <c r="C27" s="451"/>
      <c r="D27" s="451"/>
      <c r="E27" s="452"/>
      <c r="F27" s="453" t="s">
        <v>248</v>
      </c>
      <c r="G27" s="457"/>
      <c r="H27" s="453" t="s">
        <v>249</v>
      </c>
      <c r="I27" s="450"/>
      <c r="J27" s="47"/>
      <c r="K27" s="47"/>
      <c r="L27" s="47"/>
      <c r="M27" s="47"/>
      <c r="N27" s="47"/>
      <c r="O27" s="47"/>
      <c r="P27" s="47"/>
      <c r="Q27" s="47"/>
      <c r="R27" s="47"/>
    </row>
    <row r="28" spans="1:18" ht="23.25" customHeight="1">
      <c r="A28" s="449" t="s">
        <v>250</v>
      </c>
      <c r="B28" s="481"/>
      <c r="C28" s="490"/>
      <c r="D28" s="490"/>
      <c r="E28" s="491"/>
      <c r="F28" s="453" t="s">
        <v>251</v>
      </c>
      <c r="G28" s="483"/>
      <c r="H28" s="453" t="s">
        <v>252</v>
      </c>
      <c r="I28" s="481"/>
      <c r="J28" s="47"/>
      <c r="K28" s="47"/>
      <c r="L28" s="47"/>
      <c r="M28" s="47"/>
      <c r="N28" s="47"/>
      <c r="O28" s="47"/>
      <c r="P28" s="47"/>
      <c r="Q28" s="47"/>
      <c r="R28" s="47"/>
    </row>
    <row r="29" spans="1:18" ht="15" customHeight="1">
      <c r="A29" s="147"/>
      <c r="B29" s="44"/>
      <c r="C29" s="44"/>
      <c r="D29" s="44"/>
      <c r="E29" s="44"/>
      <c r="F29" s="44"/>
      <c r="G29" s="44"/>
      <c r="H29" s="44"/>
      <c r="I29" s="144"/>
      <c r="J29" s="130"/>
      <c r="K29" s="47"/>
      <c r="L29" s="47"/>
      <c r="M29" s="47"/>
      <c r="N29" s="47"/>
      <c r="O29" s="47"/>
      <c r="P29" s="47"/>
      <c r="Q29" s="47"/>
      <c r="R29" s="47"/>
    </row>
    <row r="30" spans="1:18" ht="15" customHeight="1">
      <c r="A30" s="467" t="s">
        <v>253</v>
      </c>
      <c r="B30" s="468"/>
      <c r="C30" s="47"/>
      <c r="D30" s="47"/>
      <c r="E30" s="47"/>
      <c r="F30" s="47"/>
      <c r="G30" s="47"/>
      <c r="H30" s="47"/>
      <c r="I30" s="131"/>
      <c r="J30" s="130"/>
      <c r="K30" s="47"/>
      <c r="L30" s="47"/>
      <c r="M30" s="47"/>
      <c r="N30" s="47"/>
      <c r="O30" s="47"/>
      <c r="P30" s="47"/>
      <c r="Q30" s="47"/>
      <c r="R30" s="47"/>
    </row>
    <row r="31" spans="1:18" ht="31.5" customHeight="1">
      <c r="A31" s="462" t="s">
        <v>254</v>
      </c>
      <c r="B31" s="463"/>
      <c r="C31" s="463"/>
      <c r="D31" s="463"/>
      <c r="E31" s="463"/>
      <c r="F31" s="463"/>
      <c r="G31" s="463"/>
      <c r="H31" s="463"/>
      <c r="I31" s="464"/>
      <c r="J31" s="130"/>
      <c r="K31" s="47"/>
      <c r="L31" s="47"/>
      <c r="M31" s="47"/>
      <c r="N31" s="47"/>
      <c r="O31" s="47"/>
      <c r="P31" s="47"/>
      <c r="Q31" s="47"/>
      <c r="R31" s="47"/>
    </row>
    <row r="32" spans="1:18" ht="15" customHeight="1">
      <c r="A32" s="130"/>
      <c r="B32" s="47"/>
      <c r="C32" s="47"/>
      <c r="D32" s="47"/>
      <c r="E32" s="47"/>
      <c r="F32" s="47"/>
      <c r="G32" s="47"/>
      <c r="H32" s="47"/>
      <c r="I32" s="131"/>
      <c r="J32" s="130"/>
      <c r="K32" s="47"/>
      <c r="L32" s="47"/>
      <c r="M32" s="47"/>
      <c r="N32" s="47"/>
      <c r="O32" s="47"/>
      <c r="P32" s="47"/>
      <c r="Q32" s="47"/>
      <c r="R32" s="47"/>
    </row>
    <row r="33" spans="1:18" ht="15" customHeight="1">
      <c r="A33" s="467" t="s">
        <v>255</v>
      </c>
      <c r="B33" s="468"/>
      <c r="C33" s="47"/>
      <c r="D33" s="47"/>
      <c r="E33" s="47"/>
      <c r="F33" s="47"/>
      <c r="G33" s="47"/>
      <c r="H33" s="47"/>
      <c r="I33" s="131"/>
      <c r="J33" s="130"/>
      <c r="K33" s="47"/>
      <c r="L33" s="47"/>
      <c r="M33" s="47"/>
      <c r="N33" s="47"/>
      <c r="O33" s="47"/>
      <c r="P33" s="47"/>
      <c r="Q33" s="47"/>
      <c r="R33" s="47"/>
    </row>
    <row r="34" spans="1:18" ht="33" customHeight="1">
      <c r="A34" s="470" t="s">
        <v>256</v>
      </c>
      <c r="B34" s="471"/>
      <c r="C34" s="471"/>
      <c r="D34" s="471"/>
      <c r="E34" s="471"/>
      <c r="F34" s="471"/>
      <c r="G34" s="471"/>
      <c r="H34" s="471"/>
      <c r="I34" s="472"/>
      <c r="J34" s="130"/>
      <c r="K34" s="47"/>
      <c r="L34" s="47"/>
      <c r="M34" s="47"/>
      <c r="N34" s="47"/>
      <c r="O34" s="47"/>
      <c r="P34" s="47"/>
      <c r="Q34" s="47"/>
      <c r="R34" s="47"/>
    </row>
    <row r="35" spans="1:18" ht="15" customHeight="1">
      <c r="A35" s="130"/>
      <c r="B35" s="47"/>
      <c r="C35" s="47"/>
      <c r="D35" s="47"/>
      <c r="E35" s="47"/>
      <c r="F35" s="47"/>
      <c r="G35" s="47"/>
      <c r="H35" s="47"/>
      <c r="I35" s="131"/>
      <c r="J35" s="130"/>
      <c r="K35" s="47"/>
      <c r="L35" s="47"/>
      <c r="M35" s="47"/>
      <c r="N35" s="47"/>
      <c r="O35" s="47"/>
      <c r="P35" s="47"/>
      <c r="Q35" s="47"/>
      <c r="R35" s="47"/>
    </row>
    <row r="36" spans="1:18" ht="15" customHeight="1">
      <c r="A36" s="467" t="s">
        <v>257</v>
      </c>
      <c r="B36" s="468"/>
      <c r="C36" s="47"/>
      <c r="D36" s="47"/>
      <c r="E36" s="47"/>
      <c r="F36" s="47"/>
      <c r="G36" s="47"/>
      <c r="H36" s="47"/>
      <c r="I36" s="131"/>
      <c r="J36" s="130"/>
      <c r="K36" s="47"/>
      <c r="L36" s="47"/>
      <c r="M36" s="47"/>
      <c r="N36" s="47"/>
      <c r="O36" s="47"/>
      <c r="P36" s="47"/>
      <c r="Q36" s="47"/>
      <c r="R36" s="47"/>
    </row>
    <row r="37" spans="1:18" ht="15" customHeight="1">
      <c r="A37" s="487" t="s">
        <v>258</v>
      </c>
      <c r="B37" s="488"/>
      <c r="C37" s="488"/>
      <c r="D37" s="488"/>
      <c r="E37" s="488"/>
      <c r="F37" s="488"/>
      <c r="G37" s="488"/>
      <c r="H37" s="488"/>
      <c r="I37" s="489"/>
      <c r="J37" s="130"/>
      <c r="K37" s="47"/>
      <c r="L37" s="47"/>
      <c r="M37" s="47"/>
      <c r="N37" s="47"/>
      <c r="O37" s="47"/>
      <c r="P37" s="47"/>
      <c r="Q37" s="47"/>
      <c r="R37" s="47"/>
    </row>
    <row r="38" spans="1:18" ht="15.75" customHeight="1">
      <c r="A38" s="132"/>
      <c r="B38" s="53"/>
      <c r="C38" s="53"/>
      <c r="D38" s="53"/>
      <c r="E38" s="53"/>
      <c r="F38" s="53"/>
      <c r="G38" s="53"/>
      <c r="H38" s="53"/>
      <c r="I38" s="133"/>
      <c r="J38" s="130"/>
      <c r="K38" s="47"/>
      <c r="L38" s="47"/>
      <c r="M38" s="47"/>
      <c r="N38" s="47"/>
      <c r="O38" s="47"/>
      <c r="P38" s="47"/>
      <c r="Q38" s="47"/>
      <c r="R38" s="47"/>
    </row>
    <row r="39" spans="1:18" ht="18" customHeight="1">
      <c r="A39" s="148" t="s">
        <v>259</v>
      </c>
      <c r="B39" s="454" t="s">
        <v>260</v>
      </c>
      <c r="C39" s="455"/>
      <c r="D39" s="455"/>
      <c r="E39" s="454" t="s">
        <v>261</v>
      </c>
      <c r="F39" s="455"/>
      <c r="G39" s="455"/>
      <c r="H39" s="455"/>
      <c r="I39" s="456"/>
      <c r="J39" s="130"/>
      <c r="K39" s="47"/>
      <c r="L39" s="47"/>
      <c r="M39" s="47"/>
      <c r="N39" s="47"/>
      <c r="O39" s="47"/>
      <c r="P39" s="47"/>
      <c r="Q39" s="47"/>
      <c r="R39" s="47"/>
    </row>
    <row r="40" spans="1:18" ht="18" customHeight="1">
      <c r="A40" s="149" t="s">
        <v>262</v>
      </c>
      <c r="B40" s="476" t="s">
        <v>260</v>
      </c>
      <c r="C40" s="477"/>
      <c r="D40" s="477"/>
      <c r="E40" s="476" t="s">
        <v>263</v>
      </c>
      <c r="F40" s="477"/>
      <c r="G40" s="477"/>
      <c r="H40" s="477"/>
      <c r="I40" s="480"/>
      <c r="J40" s="130"/>
      <c r="K40" s="47"/>
      <c r="L40" s="47"/>
      <c r="M40" s="47"/>
      <c r="N40" s="47"/>
      <c r="O40" s="47"/>
      <c r="P40" s="47"/>
      <c r="Q40" s="47"/>
      <c r="R40" s="47"/>
    </row>
    <row r="41" spans="1:18" ht="18" customHeight="1">
      <c r="A41" s="150" t="s">
        <v>264</v>
      </c>
      <c r="B41" s="465" t="s">
        <v>260</v>
      </c>
      <c r="C41" s="466"/>
      <c r="D41" s="466"/>
      <c r="E41" s="465" t="s">
        <v>265</v>
      </c>
      <c r="F41" s="466"/>
      <c r="G41" s="466"/>
      <c r="H41" s="466"/>
      <c r="I41" s="473"/>
      <c r="J41" s="130"/>
      <c r="K41" s="47"/>
      <c r="L41" s="47"/>
      <c r="M41" s="47"/>
      <c r="N41" s="47"/>
      <c r="O41" s="47"/>
      <c r="P41" s="47"/>
      <c r="Q41" s="47"/>
      <c r="R41" s="47"/>
    </row>
    <row r="42" spans="1:18" ht="15.75" customHeight="1">
      <c r="A42" s="458" t="s">
        <v>266</v>
      </c>
      <c r="B42" s="459"/>
      <c r="C42" s="459"/>
      <c r="D42" s="459"/>
      <c r="E42" s="459"/>
      <c r="F42" s="459"/>
      <c r="G42" s="459"/>
      <c r="H42" s="459"/>
      <c r="I42" s="460"/>
      <c r="J42" s="130"/>
      <c r="K42" s="47"/>
      <c r="L42" s="47"/>
      <c r="M42" s="47"/>
      <c r="N42" s="47"/>
      <c r="O42" s="47"/>
      <c r="P42" s="47"/>
      <c r="Q42" s="47"/>
      <c r="R42" s="47"/>
    </row>
    <row r="43" spans="1:18" ht="15.6" customHeight="1">
      <c r="A43" s="151">
        <v>21</v>
      </c>
      <c r="B43" s="454" t="s">
        <v>267</v>
      </c>
      <c r="C43" s="455"/>
      <c r="D43" s="455"/>
      <c r="E43" s="454" t="s">
        <v>261</v>
      </c>
      <c r="F43" s="455"/>
      <c r="G43" s="455"/>
      <c r="H43" s="455"/>
      <c r="I43" s="456"/>
      <c r="J43" s="130"/>
      <c r="K43" s="47"/>
      <c r="L43" s="47"/>
      <c r="M43" s="47"/>
      <c r="N43" s="47"/>
      <c r="O43" s="47"/>
      <c r="P43" s="47"/>
      <c r="Q43" s="47"/>
      <c r="R43" s="47"/>
    </row>
    <row r="44" spans="1:18" ht="15" customHeight="1">
      <c r="A44" s="152">
        <v>22</v>
      </c>
      <c r="B44" s="476" t="s">
        <v>267</v>
      </c>
      <c r="C44" s="477"/>
      <c r="D44" s="477"/>
      <c r="E44" s="476" t="s">
        <v>263</v>
      </c>
      <c r="F44" s="477"/>
      <c r="G44" s="477"/>
      <c r="H44" s="477"/>
      <c r="I44" s="480"/>
      <c r="J44" s="130"/>
      <c r="K44" s="47"/>
      <c r="L44" s="47"/>
      <c r="M44" s="47"/>
      <c r="N44" s="47"/>
      <c r="O44" s="47"/>
      <c r="P44" s="47"/>
      <c r="Q44" s="47"/>
      <c r="R44" s="47"/>
    </row>
    <row r="45" spans="1:18" ht="15.75" customHeight="1">
      <c r="A45" s="153">
        <v>23</v>
      </c>
      <c r="B45" s="465" t="s">
        <v>267</v>
      </c>
      <c r="C45" s="466"/>
      <c r="D45" s="466"/>
      <c r="E45" s="465" t="s">
        <v>265</v>
      </c>
      <c r="F45" s="466"/>
      <c r="G45" s="466"/>
      <c r="H45" s="466"/>
      <c r="I45" s="473"/>
      <c r="J45" s="130"/>
      <c r="K45" s="47"/>
      <c r="L45" s="47"/>
      <c r="M45" s="47"/>
      <c r="N45" s="47"/>
      <c r="O45" s="47"/>
      <c r="P45" s="47"/>
      <c r="Q45" s="47"/>
      <c r="R45" s="47"/>
    </row>
    <row r="46" spans="1:18" ht="15.75" customHeight="1">
      <c r="A46" s="458" t="s">
        <v>268</v>
      </c>
      <c r="B46" s="459"/>
      <c r="C46" s="459"/>
      <c r="D46" s="459"/>
      <c r="E46" s="459"/>
      <c r="F46" s="459"/>
      <c r="G46" s="459"/>
      <c r="H46" s="459"/>
      <c r="I46" s="460"/>
      <c r="J46" s="130"/>
      <c r="K46" s="47"/>
      <c r="L46" s="47"/>
      <c r="M46" s="47"/>
      <c r="N46" s="47"/>
      <c r="O46" s="47"/>
      <c r="P46" s="47"/>
      <c r="Q46" s="47"/>
      <c r="R46" s="47"/>
    </row>
    <row r="47" spans="1:18" ht="15.6" customHeight="1">
      <c r="A47" s="140"/>
      <c r="B47" s="121"/>
      <c r="C47" s="121"/>
      <c r="D47" s="121"/>
      <c r="E47" s="121"/>
      <c r="F47" s="121"/>
      <c r="G47" s="121"/>
      <c r="H47" s="121"/>
      <c r="I47" s="139"/>
      <c r="J47" s="130"/>
      <c r="K47" s="47"/>
      <c r="L47" s="47"/>
      <c r="M47" s="47"/>
      <c r="N47" s="47"/>
      <c r="O47" s="47"/>
      <c r="P47" s="47"/>
      <c r="Q47" s="47"/>
      <c r="R47" s="47"/>
    </row>
    <row r="48" spans="1:18" ht="15" customHeight="1">
      <c r="A48" s="467" t="s">
        <v>269</v>
      </c>
      <c r="B48" s="468"/>
      <c r="C48" s="47"/>
      <c r="D48" s="47"/>
      <c r="E48" s="47"/>
      <c r="F48" s="47"/>
      <c r="G48" s="47"/>
      <c r="H48" s="47"/>
      <c r="I48" s="131"/>
      <c r="J48" s="130"/>
      <c r="K48" s="47"/>
      <c r="L48" s="47"/>
      <c r="M48" s="47"/>
      <c r="N48" s="47"/>
      <c r="O48" s="47"/>
      <c r="P48" s="47"/>
      <c r="Q48" s="47"/>
      <c r="R48" s="47"/>
    </row>
    <row r="49" spans="1:18" ht="30.75" customHeight="1">
      <c r="A49" s="470" t="s">
        <v>270</v>
      </c>
      <c r="B49" s="471"/>
      <c r="C49" s="471"/>
      <c r="D49" s="471"/>
      <c r="E49" s="471"/>
      <c r="F49" s="471"/>
      <c r="G49" s="471"/>
      <c r="H49" s="471"/>
      <c r="I49" s="472"/>
      <c r="J49" s="130"/>
      <c r="K49" s="47"/>
      <c r="L49" s="47"/>
      <c r="M49" s="47"/>
      <c r="N49" s="47"/>
      <c r="O49" s="47"/>
      <c r="P49" s="47"/>
      <c r="Q49" s="47"/>
      <c r="R49" s="47"/>
    </row>
    <row r="50" spans="1:18" ht="15" customHeight="1">
      <c r="A50" s="444" t="s">
        <v>271</v>
      </c>
      <c r="B50" s="445"/>
      <c r="C50" s="445"/>
      <c r="D50" s="445"/>
      <c r="E50" s="445"/>
      <c r="F50" s="445"/>
      <c r="G50" s="445"/>
      <c r="H50" s="445"/>
      <c r="I50" s="446"/>
      <c r="J50" s="130"/>
      <c r="K50" s="47"/>
      <c r="L50" s="47"/>
      <c r="M50" s="47"/>
      <c r="N50" s="47"/>
      <c r="O50" s="47"/>
      <c r="P50" s="47"/>
      <c r="Q50" s="47"/>
      <c r="R50" s="47"/>
    </row>
    <row r="51" spans="1:18" ht="15.75" customHeight="1">
      <c r="A51" s="132"/>
      <c r="B51" s="53"/>
      <c r="C51" s="53"/>
      <c r="D51" s="53"/>
      <c r="E51" s="53"/>
      <c r="F51" s="53"/>
      <c r="G51" s="53"/>
      <c r="H51" s="53"/>
      <c r="I51" s="133"/>
      <c r="J51" s="130"/>
      <c r="K51" s="47"/>
      <c r="L51" s="47"/>
      <c r="M51" s="47"/>
      <c r="N51" s="47"/>
      <c r="O51" s="47"/>
      <c r="P51" s="47"/>
      <c r="Q51" s="47"/>
      <c r="R51" s="47"/>
    </row>
  </sheetData>
  <mergeCells count="93">
    <mergeCell ref="F21:G21"/>
    <mergeCell ref="A19:E19"/>
    <mergeCell ref="F19:G19"/>
    <mergeCell ref="K13:R15"/>
    <mergeCell ref="K17:R18"/>
    <mergeCell ref="K19:R20"/>
    <mergeCell ref="A14:E14"/>
    <mergeCell ref="A15:E15"/>
    <mergeCell ref="F20:G20"/>
    <mergeCell ref="H15:I15"/>
    <mergeCell ref="A20:E20"/>
    <mergeCell ref="A17:E17"/>
    <mergeCell ref="F18:G18"/>
    <mergeCell ref="A16:E16"/>
    <mergeCell ref="F15:G15"/>
    <mergeCell ref="H17:I17"/>
    <mergeCell ref="F14:G14"/>
    <mergeCell ref="Q6:R6"/>
    <mergeCell ref="A6:B6"/>
    <mergeCell ref="A4:I4"/>
    <mergeCell ref="H13:I13"/>
    <mergeCell ref="O6:P6"/>
    <mergeCell ref="A9:B9"/>
    <mergeCell ref="A10:I10"/>
    <mergeCell ref="A13:E13"/>
    <mergeCell ref="F12:G12"/>
    <mergeCell ref="A12:E12"/>
    <mergeCell ref="H12:I12"/>
    <mergeCell ref="F13:G13"/>
    <mergeCell ref="F23:G23"/>
    <mergeCell ref="J1:R1"/>
    <mergeCell ref="F17:G17"/>
    <mergeCell ref="A37:I37"/>
    <mergeCell ref="A28:E28"/>
    <mergeCell ref="K8:L8"/>
    <mergeCell ref="K6:L6"/>
    <mergeCell ref="M6:N6"/>
    <mergeCell ref="H25:I25"/>
    <mergeCell ref="A22:E22"/>
    <mergeCell ref="A23:E23"/>
    <mergeCell ref="H23:I23"/>
    <mergeCell ref="A1:I1"/>
    <mergeCell ref="A18:E18"/>
    <mergeCell ref="D6:E6"/>
    <mergeCell ref="H6:I6"/>
    <mergeCell ref="E44:I44"/>
    <mergeCell ref="A24:E24"/>
    <mergeCell ref="H28:I28"/>
    <mergeCell ref="E40:I40"/>
    <mergeCell ref="F16:G16"/>
    <mergeCell ref="A36:B36"/>
    <mergeCell ref="H20:I20"/>
    <mergeCell ref="F28:G28"/>
    <mergeCell ref="B44:D44"/>
    <mergeCell ref="E41:I41"/>
    <mergeCell ref="H24:I24"/>
    <mergeCell ref="A21:E21"/>
    <mergeCell ref="F24:G24"/>
    <mergeCell ref="A33:B33"/>
    <mergeCell ref="A27:E27"/>
    <mergeCell ref="A34:I34"/>
    <mergeCell ref="A48:B48"/>
    <mergeCell ref="K9:R10"/>
    <mergeCell ref="H21:I21"/>
    <mergeCell ref="A49:I49"/>
    <mergeCell ref="B45:D45"/>
    <mergeCell ref="A25:E25"/>
    <mergeCell ref="E45:I45"/>
    <mergeCell ref="H14:I14"/>
    <mergeCell ref="F22:G22"/>
    <mergeCell ref="A42:I42"/>
    <mergeCell ref="A30:B30"/>
    <mergeCell ref="H22:I22"/>
    <mergeCell ref="K12:L12"/>
    <mergeCell ref="B40:D40"/>
    <mergeCell ref="H16:I16"/>
    <mergeCell ref="F25:G25"/>
    <mergeCell ref="A50:I50"/>
    <mergeCell ref="F6:G6"/>
    <mergeCell ref="A26:E26"/>
    <mergeCell ref="H27:I27"/>
    <mergeCell ref="E39:I39"/>
    <mergeCell ref="F26:G26"/>
    <mergeCell ref="A46:I46"/>
    <mergeCell ref="H18:I18"/>
    <mergeCell ref="A31:I31"/>
    <mergeCell ref="H26:I26"/>
    <mergeCell ref="F27:G27"/>
    <mergeCell ref="B43:D43"/>
    <mergeCell ref="H19:I19"/>
    <mergeCell ref="E43:I43"/>
    <mergeCell ref="B41:D41"/>
    <mergeCell ref="B39:D39"/>
  </mergeCells>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showGridLines="0" workbookViewId="0"/>
  </sheetViews>
  <sheetFormatPr defaultColWidth="8.85546875" defaultRowHeight="15" customHeight="1"/>
  <cols>
    <col min="1" max="1" width="52.85546875" style="154" customWidth="1"/>
    <col min="2" max="2" width="8.85546875" style="154" customWidth="1"/>
    <col min="3" max="3" width="54.42578125" style="154" customWidth="1"/>
    <col min="4" max="4" width="9" style="154" customWidth="1"/>
    <col min="5" max="256" width="8.85546875" style="154" customWidth="1"/>
  </cols>
  <sheetData>
    <row r="1" spans="1:5" ht="15" customHeight="1">
      <c r="A1" s="47"/>
      <c r="B1" s="47"/>
      <c r="C1" s="47"/>
      <c r="D1" s="47"/>
      <c r="E1" s="47"/>
    </row>
    <row r="2" spans="1:5" ht="15" customHeight="1">
      <c r="A2" s="47"/>
      <c r="B2" s="47"/>
      <c r="C2" s="47"/>
      <c r="D2" s="47"/>
      <c r="E2" s="47"/>
    </row>
    <row r="3" spans="1:5" ht="15" customHeight="1">
      <c r="A3" s="47"/>
      <c r="B3" s="47"/>
      <c r="C3" s="47"/>
      <c r="D3" s="47"/>
      <c r="E3" s="47"/>
    </row>
    <row r="4" spans="1:5" ht="15" customHeight="1">
      <c r="A4" s="155" t="s">
        <v>272</v>
      </c>
      <c r="B4" s="47"/>
      <c r="C4" s="155" t="s">
        <v>17</v>
      </c>
      <c r="D4" s="47"/>
      <c r="E4" s="47"/>
    </row>
    <row r="5" spans="1:5" ht="15" customHeight="1">
      <c r="A5" s="155" t="s">
        <v>273</v>
      </c>
      <c r="B5" s="47"/>
      <c r="C5" s="155" t="s">
        <v>274</v>
      </c>
      <c r="D5" s="47"/>
      <c r="E5" s="47"/>
    </row>
    <row r="6" spans="1:5" ht="15" customHeight="1">
      <c r="A6" s="155" t="s">
        <v>275</v>
      </c>
      <c r="B6" s="47"/>
      <c r="C6" s="155" t="s">
        <v>276</v>
      </c>
      <c r="D6" s="47"/>
      <c r="E6" s="47"/>
    </row>
    <row r="7" spans="1:5" ht="15" customHeight="1">
      <c r="A7" s="155" t="s">
        <v>277</v>
      </c>
      <c r="B7" s="47"/>
      <c r="C7" s="47"/>
      <c r="D7" s="47"/>
      <c r="E7" s="47"/>
    </row>
    <row r="8" spans="1:5" ht="15" customHeight="1">
      <c r="A8" s="155" t="s">
        <v>7</v>
      </c>
      <c r="B8" s="47"/>
      <c r="C8" s="155" t="s">
        <v>278</v>
      </c>
      <c r="D8" s="47"/>
      <c r="E8" s="47"/>
    </row>
    <row r="9" spans="1:5" ht="15" customHeight="1">
      <c r="A9" s="155" t="s">
        <v>279</v>
      </c>
      <c r="B9" s="47"/>
      <c r="C9" s="155" t="s">
        <v>19</v>
      </c>
      <c r="D9" s="47"/>
      <c r="E9" s="47"/>
    </row>
    <row r="10" spans="1:5" ht="15" customHeight="1">
      <c r="A10" s="155" t="s">
        <v>280</v>
      </c>
      <c r="B10" s="47"/>
      <c r="C10" s="155" t="s">
        <v>110</v>
      </c>
      <c r="D10" s="47"/>
      <c r="E10" s="47"/>
    </row>
    <row r="11" spans="1:5" ht="15" customHeight="1">
      <c r="A11" s="155" t="s">
        <v>281</v>
      </c>
      <c r="B11" s="47"/>
      <c r="C11" s="155" t="s">
        <v>282</v>
      </c>
      <c r="D11" s="47"/>
      <c r="E11" s="47"/>
    </row>
    <row r="12" spans="1:5" ht="15" customHeight="1">
      <c r="A12" s="155" t="s">
        <v>283</v>
      </c>
      <c r="B12" s="47"/>
      <c r="C12" s="155" t="s">
        <v>284</v>
      </c>
      <c r="D12" s="47"/>
      <c r="E12" s="47"/>
    </row>
    <row r="13" spans="1:5" ht="15" customHeight="1">
      <c r="A13" s="155" t="s">
        <v>285</v>
      </c>
      <c r="B13" s="47"/>
      <c r="C13" s="155" t="s">
        <v>286</v>
      </c>
      <c r="D13" s="47"/>
      <c r="E13" s="47"/>
    </row>
    <row r="14" spans="1:5" ht="15" customHeight="1">
      <c r="A14" s="155" t="s">
        <v>287</v>
      </c>
      <c r="B14" s="47"/>
      <c r="C14" s="155" t="s">
        <v>288</v>
      </c>
      <c r="D14" s="47"/>
      <c r="E14" s="47"/>
    </row>
    <row r="15" spans="1:5" ht="15" customHeight="1">
      <c r="A15" s="155" t="s">
        <v>289</v>
      </c>
      <c r="B15" s="47"/>
      <c r="C15" s="155" t="s">
        <v>290</v>
      </c>
      <c r="D15" s="47"/>
      <c r="E15" s="47"/>
    </row>
    <row r="16" spans="1:5" ht="15" customHeight="1">
      <c r="A16" s="155" t="s">
        <v>291</v>
      </c>
      <c r="B16" s="47"/>
      <c r="C16" s="155" t="s">
        <v>292</v>
      </c>
      <c r="D16" s="47"/>
      <c r="E16" s="47"/>
    </row>
    <row r="17" spans="1:5" ht="15" customHeight="1">
      <c r="A17" s="155" t="s">
        <v>293</v>
      </c>
      <c r="B17" s="47"/>
      <c r="C17" s="155" t="s">
        <v>294</v>
      </c>
      <c r="D17" s="47"/>
      <c r="E17" s="47"/>
    </row>
    <row r="18" spans="1:5" ht="15" customHeight="1">
      <c r="A18" s="155" t="s">
        <v>295</v>
      </c>
      <c r="B18" s="47"/>
      <c r="C18" s="155" t="s">
        <v>296</v>
      </c>
      <c r="D18" s="47"/>
      <c r="E18" s="47"/>
    </row>
    <row r="19" spans="1:5" ht="15" customHeight="1">
      <c r="A19" s="155" t="s">
        <v>297</v>
      </c>
      <c r="B19" s="47"/>
      <c r="C19" s="155" t="s">
        <v>298</v>
      </c>
      <c r="D19" s="47"/>
      <c r="E19" s="47"/>
    </row>
    <row r="20" spans="1:5" ht="15" customHeight="1">
      <c r="A20" s="155" t="s">
        <v>299</v>
      </c>
      <c r="B20" s="47"/>
      <c r="C20" s="47"/>
      <c r="D20" s="47"/>
      <c r="E20" s="47"/>
    </row>
    <row r="21" spans="1:5" ht="15" customHeight="1">
      <c r="A21" s="155" t="s">
        <v>300</v>
      </c>
      <c r="B21" s="47"/>
      <c r="C21" s="47"/>
      <c r="D21" s="47"/>
      <c r="E21" s="47"/>
    </row>
    <row r="22" spans="1:5" ht="15" customHeight="1">
      <c r="A22" s="155" t="s">
        <v>301</v>
      </c>
      <c r="B22" s="47"/>
      <c r="C22" s="155" t="s">
        <v>302</v>
      </c>
      <c r="D22" s="47"/>
      <c r="E22" s="47"/>
    </row>
    <row r="23" spans="1:5" ht="15" customHeight="1">
      <c r="A23" s="155" t="s">
        <v>303</v>
      </c>
      <c r="B23" s="47"/>
      <c r="C23" s="155" t="s">
        <v>1</v>
      </c>
      <c r="D23" s="47"/>
      <c r="E23" s="47"/>
    </row>
    <row r="24" spans="1:5" ht="15" customHeight="1">
      <c r="A24" s="155" t="s">
        <v>304</v>
      </c>
      <c r="B24" s="47"/>
      <c r="C24" s="155" t="s">
        <v>305</v>
      </c>
      <c r="D24" s="47"/>
      <c r="E24" s="47"/>
    </row>
    <row r="25" spans="1:5" ht="15" customHeight="1">
      <c r="A25" s="155" t="s">
        <v>306</v>
      </c>
      <c r="B25" s="47"/>
      <c r="C25" s="155" t="s">
        <v>307</v>
      </c>
      <c r="D25" s="47"/>
      <c r="E25" s="47"/>
    </row>
    <row r="26" spans="1:5" ht="15" customHeight="1">
      <c r="A26" s="155" t="s">
        <v>308</v>
      </c>
      <c r="B26" s="47"/>
      <c r="C26" s="155" t="s">
        <v>309</v>
      </c>
      <c r="D26" s="47"/>
      <c r="E26" s="47"/>
    </row>
    <row r="27" spans="1:5" ht="15" customHeight="1">
      <c r="A27" s="155" t="s">
        <v>310</v>
      </c>
      <c r="B27" s="47"/>
      <c r="C27" s="155" t="s">
        <v>311</v>
      </c>
      <c r="D27" s="47"/>
      <c r="E27" s="47"/>
    </row>
    <row r="28" spans="1:5" ht="15" customHeight="1">
      <c r="A28" s="155" t="s">
        <v>312</v>
      </c>
      <c r="B28" s="47"/>
      <c r="C28" s="155" t="s">
        <v>313</v>
      </c>
      <c r="D28" s="47"/>
      <c r="E28" s="47"/>
    </row>
    <row r="29" spans="1:5" ht="15" customHeight="1">
      <c r="A29" s="155" t="s">
        <v>314</v>
      </c>
      <c r="B29" s="47"/>
      <c r="C29" s="155" t="s">
        <v>315</v>
      </c>
      <c r="D29" s="47"/>
      <c r="E29" s="47"/>
    </row>
    <row r="30" spans="1:5" ht="15" customHeight="1">
      <c r="A30" s="155" t="s">
        <v>316</v>
      </c>
      <c r="B30" s="47"/>
      <c r="C30" s="155" t="s">
        <v>317</v>
      </c>
      <c r="D30" s="47"/>
      <c r="E30" s="47"/>
    </row>
    <row r="31" spans="1:5" ht="15" customHeight="1">
      <c r="A31" s="47"/>
      <c r="B31" s="47"/>
      <c r="C31" s="155" t="s">
        <v>318</v>
      </c>
      <c r="D31" s="47"/>
      <c r="E31" s="47"/>
    </row>
    <row r="32" spans="1:5" ht="15" customHeight="1">
      <c r="A32" s="47"/>
      <c r="B32" s="47"/>
      <c r="C32" s="155" t="s">
        <v>319</v>
      </c>
      <c r="D32" s="47"/>
      <c r="E32" s="47"/>
    </row>
    <row r="33" spans="1:5" ht="15" customHeight="1">
      <c r="A33" s="47"/>
      <c r="B33" s="47"/>
      <c r="C33" s="155" t="s">
        <v>320</v>
      </c>
      <c r="D33" s="47"/>
      <c r="E33" s="47"/>
    </row>
    <row r="34" spans="1:5" ht="15" customHeight="1">
      <c r="A34" s="47"/>
      <c r="B34" s="47"/>
      <c r="C34" s="155" t="s">
        <v>321</v>
      </c>
      <c r="D34" s="47"/>
      <c r="E34" s="47"/>
    </row>
    <row r="35" spans="1:5" ht="15" customHeight="1">
      <c r="A35" s="47"/>
      <c r="B35" s="47"/>
      <c r="C35" s="155" t="s">
        <v>322</v>
      </c>
      <c r="D35" s="47"/>
      <c r="E35" s="47"/>
    </row>
    <row r="36" spans="1:5" ht="15" customHeight="1">
      <c r="A36" s="47"/>
      <c r="B36" s="47"/>
      <c r="C36" s="155" t="s">
        <v>323</v>
      </c>
      <c r="D36" s="47"/>
      <c r="E36" s="47"/>
    </row>
    <row r="37" spans="1:5" ht="15" customHeight="1">
      <c r="A37" s="47"/>
      <c r="B37" s="47"/>
      <c r="C37" s="155" t="s">
        <v>324</v>
      </c>
      <c r="D37" s="47"/>
      <c r="E37" s="47"/>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Титулна страница</vt:lpstr>
      <vt:lpstr>Учебен план</vt:lpstr>
      <vt:lpstr>Справка - извлечение</vt:lpstr>
      <vt:lpstr>Инструкция</vt:lpstr>
      <vt:lpstr>Кодиране</vt:lpstr>
      <vt:lpstr>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Dobromir Dobrev</dc:creator>
  <cp:lastModifiedBy>Maria</cp:lastModifiedBy>
  <cp:lastPrinted>2019-07-10T13:03:54Z</cp:lastPrinted>
  <dcterms:created xsi:type="dcterms:W3CDTF">2018-08-10T09:57:17Z</dcterms:created>
  <dcterms:modified xsi:type="dcterms:W3CDTF">2019-07-10T13:03:57Z</dcterms:modified>
</cp:coreProperties>
</file>