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учебен план" sheetId="1" r:id="rId1"/>
    <sheet name="справка" sheetId="2" r:id="rId2"/>
    <sheet name="Sheet3" sheetId="3" r:id="rId3"/>
  </sheets>
  <definedNames>
    <definedName name="_ftn1" localSheetId="0">'учебен план'!#REF!</definedName>
    <definedName name="_ftnref1" localSheetId="0">'учебен план'!#REF!</definedName>
  </definedNames>
  <calcPr fullCalcOnLoad="1"/>
</workbook>
</file>

<file path=xl/sharedStrings.xml><?xml version="1.0" encoding="utf-8"?>
<sst xmlns="http://schemas.openxmlformats.org/spreadsheetml/2006/main" count="255" uniqueCount="120">
  <si>
    <t>№</t>
  </si>
  <si>
    <t>ECTS – кредити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</si>
  <si>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</si>
  <si>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</si>
  <si>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</si>
  <si>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</si>
  <si>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</si>
  <si>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</si>
  <si>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</si>
  <si>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</si>
  <si>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</si>
  <si>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</si>
  <si>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</si>
  <si>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</si>
  <si>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Форма на оценяване* - и, то, ки, прод</t>
  </si>
  <si>
    <t>Дипломиране</t>
  </si>
  <si>
    <t>код на спец.</t>
  </si>
  <si>
    <t>Вид заетост</t>
  </si>
  <si>
    <t>Общо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</si>
  <si>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</si>
  <si>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</si>
  <si>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</si>
  <si>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</si>
  <si>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</si>
  <si>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</si>
  <si>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</si>
  <si>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</si>
  <si>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</si>
  <si>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</si>
  <si>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</si>
  <si>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</si>
  <si>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</si>
  <si>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</si>
  <si>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</si>
  <si>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</si>
  <si>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</si>
  <si>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</si>
  <si>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</si>
  <si>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</si>
  <si>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</si>
  <si>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</si>
  <si>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</t>
  </si>
  <si>
    <t>3+3</t>
  </si>
  <si>
    <t>КИ</t>
  </si>
  <si>
    <t>И</t>
  </si>
  <si>
    <t>2+2</t>
  </si>
  <si>
    <t>ТО</t>
  </si>
  <si>
    <t>2+0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</si>
  <si>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</si>
  <si>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</si>
  <si>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</si>
  <si>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</si>
  <si>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</si>
  <si>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</si>
  <si>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</si>
  <si>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</si>
  <si>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 xml:space="preserve">Специалност "Стопанско управление" </t>
  </si>
  <si>
    <t>Топ инструменти за управление на бизнеса</t>
  </si>
  <si>
    <t>/доц.д-р Теодор Седларски/</t>
  </si>
  <si>
    <t>Стратегически маркетинг</t>
  </si>
  <si>
    <t>М-бизнес</t>
  </si>
  <si>
    <t>Он-лайн маркетингови проучвания</t>
  </si>
  <si>
    <t>Маркетинг на взаимоотношенията (CRM) и аналитични инструменти на дигиталния маркетинг</t>
  </si>
  <si>
    <t>Потребителско поведение в дигиталния маркетинг</t>
  </si>
  <si>
    <t>Магистърска програма "Дигитален маркетинг"</t>
  </si>
  <si>
    <t xml:space="preserve">Специалност " Стопанско управление" /  магистърска програма "Дигитален маркетинг" </t>
  </si>
  <si>
    <t>Защита на магистърска теза</t>
  </si>
  <si>
    <t>НОЕМВРИ</t>
  </si>
  <si>
    <t>ФЕВРУАРИ</t>
  </si>
  <si>
    <r>
      <t>ДЕКАН:</t>
    </r>
    <r>
      <rPr>
        <sz val="11"/>
        <rFont val="Arial"/>
        <family val="2"/>
      </rPr>
      <t>.........................</t>
    </r>
  </si>
  <si>
    <t>форма на обучение редовно, срок на обучение 2 (два) семестъра</t>
  </si>
  <si>
    <t>Б</t>
  </si>
  <si>
    <t>Писане на магистърска теза - І част</t>
  </si>
  <si>
    <t>Писане на магистърска теза - ІІ част</t>
  </si>
  <si>
    <t>0+1</t>
  </si>
  <si>
    <t>Интегрирани маркетингови комуникации и геймификация в дигиталния маркетинг</t>
  </si>
  <si>
    <t xml:space="preserve">Дигитален бранд мениджмънт </t>
  </si>
  <si>
    <t>Основи на успешните продажби и мърчъндайзинг</t>
  </si>
  <si>
    <r>
      <rPr>
        <b/>
        <sz val="11"/>
        <rFont val="Arial"/>
        <family val="2"/>
      </rPr>
      <t xml:space="preserve">Избираеми дисциплини </t>
    </r>
    <r>
      <rPr>
        <sz val="11"/>
        <rFont val="Arial"/>
        <family val="2"/>
      </rPr>
      <t xml:space="preserve">– </t>
    </r>
    <r>
      <rPr>
        <i/>
        <sz val="11"/>
        <rFont val="Arial"/>
        <family val="2"/>
      </rPr>
      <t xml:space="preserve">чрез избираемите дисциплини трябва да се наберат минимум 6 кредита                                                                                   </t>
    </r>
  </si>
  <si>
    <t>МАГИСТЪР ПО СТОПАНСКО УПРАВЛЕНИЕ - ДИГИТАЛЕН МАРКЕТИНГ</t>
  </si>
  <si>
    <t>Всичко (Ауд/Изв.Ауд)</t>
  </si>
  <si>
    <t>210 (90/120)</t>
  </si>
  <si>
    <t>135 (60/75)</t>
  </si>
  <si>
    <t>120 (60/60)</t>
  </si>
  <si>
    <t>60 (30/30)</t>
  </si>
  <si>
    <t>30 (15/15)</t>
  </si>
  <si>
    <t>Общо, от които (ауд.):</t>
  </si>
  <si>
    <t>Конкурентно стратегическо мислене в бизнеса</t>
  </si>
  <si>
    <t>Факултативни дисциплини - кредитите НЕ се включват в изпълнението на учебния план.</t>
  </si>
  <si>
    <t>Аналитични изследвания в бизнеса - теория и приложения</t>
  </si>
  <si>
    <t>Ф</t>
  </si>
  <si>
    <t>90 (45/45)</t>
  </si>
  <si>
    <t>3+0</t>
  </si>
  <si>
    <t>180 (90/90)</t>
  </si>
  <si>
    <t>Организационна промяна и развитие</t>
  </si>
  <si>
    <t>Дигитални бизнес модели и процеси (на английски език)</t>
  </si>
  <si>
    <t>Наука за вземането на решения / Decision Science (на английски език)</t>
  </si>
  <si>
    <t>4+0</t>
  </si>
  <si>
    <t>Зелен маркетинг</t>
  </si>
  <si>
    <t xml:space="preserve">Стратегическо управление </t>
  </si>
  <si>
    <t>Предприемачество</t>
  </si>
  <si>
    <t>Бизнес разузнаване</t>
  </si>
  <si>
    <t>Бизнес телекомуникации</t>
  </si>
  <si>
    <t>195 (90/105)</t>
  </si>
  <si>
    <t>2+2+2</t>
  </si>
  <si>
    <t>120 (45/75)</t>
  </si>
  <si>
    <t>Информационни системи и средства за бизнес анализ</t>
  </si>
  <si>
    <t>2+0+2</t>
  </si>
  <si>
    <t>Социално предприемачество</t>
  </si>
  <si>
    <t>1 и 2</t>
  </si>
  <si>
    <t>Учебна практика по Дигитален маркетинг</t>
  </si>
  <si>
    <r>
      <rPr>
        <b/>
        <sz val="10"/>
        <rFont val="Arial"/>
        <family val="2"/>
      </rPr>
      <t xml:space="preserve">Всички студенти задължително разработват проект по следните дисциплини: </t>
    </r>
    <r>
      <rPr>
        <sz val="10"/>
        <rFont val="Arial"/>
        <family val="2"/>
      </rPr>
      <t xml:space="preserve">Стратегически маркетинг, Интегрирани маркетингови комуникации и геймификация в дигиталния маркетинг, Он-лайн маркетингови проучвания, Маркетинг на взаимоотношенията (CRM) и аналитични инструменти на дигиталния маркетинг, Потребителско поведение в дигиталния маркетинг, М-бизнес, Дигитален бранд мениджмънт, Основи на успешните продажби и мърчъндайзинг и Писане на магистърска теза - ІІ част.                                                                                </t>
    </r>
    <r>
      <rPr>
        <b/>
        <sz val="10"/>
        <rFont val="Arial"/>
        <family val="2"/>
      </rPr>
      <t>Учебната практика завършва</t>
    </r>
    <r>
      <rPr>
        <sz val="10"/>
        <rFont val="Arial"/>
        <family val="2"/>
      </rPr>
      <t xml:space="preserve"> с разработване и защита на курсов проект.</t>
    </r>
  </si>
  <si>
    <t>960 (420)</t>
  </si>
  <si>
    <t>540 (225)</t>
  </si>
  <si>
    <t>1500 (645)</t>
  </si>
  <si>
    <t>Управление на организации с нестопанска цел (на английски език)</t>
  </si>
  <si>
    <t>в сила за студентите, приети през учебната 2019/2020 година</t>
  </si>
  <si>
    <t>Учебният план е приет на заседание на Факултетен съвет - протокол 03/26.03.2019 г.</t>
  </si>
  <si>
    <t>Учебният план е приет от Факултетен съвет - протокол 03/26.03.2019 г.</t>
  </si>
  <si>
    <t>6а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</si>
</sst>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BGN&quot;;\-#,##0\ &quot;BGN&quot;"/>
    <numFmt numFmtId="165" formatCode="#,##0\ &quot;BGN&quot;;[Red]\-#,##0\ &quot;BGN&quot;"/>
    <numFmt numFmtId="166" formatCode="#,##0.00\ &quot;BGN&quot;;\-#,##0.00\ &quot;BGN&quot;"/>
    <numFmt numFmtId="167" formatCode="#,##0.00\ &quot;BGN&quot;;[Red]\-#,##0.00\ &quot;BGN&quot;"/>
    <numFmt numFmtId="168" formatCode="_-* #,##0\ &quot;BGN&quot;_-;\-* #,##0\ &quot;BGN&quot;_-;_-* &quot;-&quot;\ &quot;BGN&quot;_-;_-@_-"/>
    <numFmt numFmtId="169" formatCode="_-* #,##0\ _B_G_N_-;\-* #,##0\ _B_G_N_-;_-* &quot;-&quot;\ _B_G_N_-;_-@_-"/>
    <numFmt numFmtId="170" formatCode="_-* #,##0.00\ &quot;BGN&quot;_-;\-* #,##0.00\ &quot;BGN&quot;_-;_-* &quot;-&quot;??\ &quot;BGN&quot;_-;_-@_-"/>
    <numFmt numFmtId="171" formatCode="_-* #,##0.00\ _B_G_N_-;\-* #,##0.00\ _B_G_N_-;_-* &quot;-&quot;??\ _B_G_N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medium"/>
      <right style="medium">
        <color indexed="22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22"/>
      </top>
      <bottom style="medium"/>
    </border>
    <border>
      <left>
        <color indexed="63"/>
      </left>
      <right style="thin"/>
      <top style="medium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7" fillId="0" borderId="10" xfId="0" applyFont="1" applyBorder="1" applyAlignment="1">
      <alignment horizontal="right" vertical="center" wrapText="1"/>
    </xf>
    <xf numFmtId="0" fontId="0" fillId="33" borderId="14" xfId="0" applyFont="1" applyFill="1" applyBorder="1" applyAlignment="1" applyProtection="1">
      <alignment horizontal="center" textRotation="90" wrapText="1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0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0" fillId="33" borderId="0" xfId="0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/>
    </xf>
    <xf numFmtId="0" fontId="0" fillId="0" borderId="14" xfId="0" applyFont="1" applyBorder="1" applyAlignment="1" applyProtection="1">
      <alignment horizontal="center" textRotation="90" wrapText="1"/>
      <protection/>
    </xf>
    <xf numFmtId="0" fontId="3" fillId="33" borderId="14" xfId="0" applyFont="1" applyFill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textRotation="90" wrapText="1"/>
      <protection locked="0"/>
    </xf>
    <xf numFmtId="0" fontId="0" fillId="0" borderId="19" xfId="0" applyFont="1" applyBorder="1" applyAlignment="1" applyProtection="1">
      <alignment horizontal="center" textRotation="90" wrapText="1"/>
      <protection locked="0"/>
    </xf>
    <xf numFmtId="0" fontId="0" fillId="0" borderId="20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>
      <alignment/>
    </xf>
    <xf numFmtId="0" fontId="0" fillId="34" borderId="15" xfId="0" applyFont="1" applyFill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7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12" fillId="34" borderId="15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4" fillId="0" borderId="25" xfId="0" applyFont="1" applyBorder="1" applyAlignment="1" applyProtection="1">
      <alignment horizontal="center" textRotation="90" wrapText="1"/>
      <protection/>
    </xf>
    <xf numFmtId="0" fontId="4" fillId="0" borderId="26" xfId="0" applyFont="1" applyBorder="1" applyAlignment="1" applyProtection="1">
      <alignment horizontal="center" textRotation="90" wrapText="1"/>
      <protection/>
    </xf>
    <xf numFmtId="0" fontId="0" fillId="0" borderId="27" xfId="0" applyFont="1" applyBorder="1" applyAlignment="1" applyProtection="1">
      <alignment horizontal="center" textRotation="90"/>
      <protection/>
    </xf>
    <xf numFmtId="0" fontId="4" fillId="0" borderId="28" xfId="0" applyFont="1" applyBorder="1" applyAlignment="1" applyProtection="1">
      <alignment horizontal="center" textRotation="90" wrapText="1"/>
      <protection/>
    </xf>
    <xf numFmtId="0" fontId="0" fillId="0" borderId="29" xfId="0" applyFont="1" applyBorder="1" applyAlignment="1" applyProtection="1">
      <alignment horizontal="center" textRotation="90"/>
      <protection/>
    </xf>
    <xf numFmtId="0" fontId="4" fillId="0" borderId="30" xfId="0" applyFont="1" applyBorder="1" applyAlignment="1" applyProtection="1">
      <alignment horizontal="center" textRotation="90" wrapText="1"/>
      <protection/>
    </xf>
    <xf numFmtId="0" fontId="1" fillId="0" borderId="23" xfId="0" applyFont="1" applyFill="1" applyBorder="1" applyAlignment="1">
      <alignment vertical="top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1" fillId="33" borderId="14" xfId="0" applyFont="1" applyFill="1" applyBorder="1" applyAlignment="1">
      <alignment vertical="top" wrapText="1"/>
    </xf>
    <xf numFmtId="0" fontId="0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34" xfId="0" applyFont="1" applyFill="1" applyBorder="1" applyAlignment="1">
      <alignment horizontal="justify" vertical="top" wrapText="1"/>
    </xf>
    <xf numFmtId="0" fontId="0" fillId="0" borderId="15" xfId="0" applyFont="1" applyBorder="1" applyAlignment="1">
      <alignment wrapText="1"/>
    </xf>
    <xf numFmtId="0" fontId="0" fillId="0" borderId="38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34" fillId="0" borderId="15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39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justify" wrapText="1"/>
    </xf>
    <xf numFmtId="0" fontId="0" fillId="0" borderId="3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textRotation="90" wrapText="1"/>
      <protection locked="0"/>
    </xf>
    <xf numFmtId="0" fontId="0" fillId="0" borderId="15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33" borderId="44" xfId="0" applyFont="1" applyFill="1" applyBorder="1" applyAlignment="1" applyProtection="1">
      <alignment horizontal="center" wrapText="1"/>
      <protection/>
    </xf>
    <xf numFmtId="0" fontId="0" fillId="0" borderId="45" xfId="0" applyFont="1" applyBorder="1" applyAlignment="1" applyProtection="1">
      <alignment/>
      <protection/>
    </xf>
    <xf numFmtId="0" fontId="0" fillId="0" borderId="38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33" borderId="14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12" fillId="0" borderId="5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0" fillId="0" borderId="24" xfId="0" applyFont="1" applyBorder="1" applyAlignment="1">
      <alignment/>
    </xf>
    <xf numFmtId="0" fontId="6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textRotation="90" wrapText="1"/>
      <protection/>
    </xf>
    <xf numFmtId="0" fontId="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0" fillId="0" borderId="14" xfId="0" applyFont="1" applyBorder="1" applyAlignment="1" applyProtection="1">
      <alignment horizontal="center" wrapText="1"/>
      <protection/>
    </xf>
    <xf numFmtId="0" fontId="3" fillId="33" borderId="50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/>
    </xf>
    <xf numFmtId="0" fontId="0" fillId="33" borderId="14" xfId="0" applyFont="1" applyFill="1" applyBorder="1" applyAlignment="1" applyProtection="1">
      <alignment horizontal="center" wrapText="1"/>
      <protection/>
    </xf>
    <xf numFmtId="0" fontId="0" fillId="0" borderId="50" xfId="0" applyFont="1" applyBorder="1" applyAlignment="1" applyProtection="1">
      <alignment horizontal="center"/>
      <protection/>
    </xf>
    <xf numFmtId="0" fontId="12" fillId="34" borderId="0" xfId="0" applyFont="1" applyFill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 textRotation="90" wrapText="1"/>
      <protection/>
    </xf>
    <xf numFmtId="0" fontId="0" fillId="0" borderId="10" xfId="0" applyFont="1" applyBorder="1" applyAlignment="1" applyProtection="1">
      <alignment horizontal="center" textRotation="90" wrapText="1"/>
      <protection/>
    </xf>
    <xf numFmtId="0" fontId="2" fillId="33" borderId="18" xfId="0" applyFont="1" applyFill="1" applyBorder="1" applyAlignment="1" applyProtection="1">
      <alignment horizontal="center" textRotation="90" wrapText="1"/>
      <protection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50" xfId="0" applyFont="1" applyBorder="1" applyAlignment="1" applyProtection="1">
      <alignment horizontal="center" wrapText="1"/>
      <protection/>
    </xf>
    <xf numFmtId="0" fontId="0" fillId="0" borderId="36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 horizontal="center" vertical="top" wrapText="1"/>
      <protection/>
    </xf>
    <xf numFmtId="0" fontId="1" fillId="0" borderId="36" xfId="0" applyFont="1" applyBorder="1" applyAlignment="1" applyProtection="1">
      <alignment horizontal="center" vertical="top" wrapText="1"/>
      <protection/>
    </xf>
    <xf numFmtId="0" fontId="1" fillId="0" borderId="54" xfId="0" applyFont="1" applyBorder="1" applyAlignment="1" applyProtection="1">
      <alignment horizontal="center" vertical="top" wrapText="1"/>
      <protection/>
    </xf>
    <xf numFmtId="0" fontId="1" fillId="33" borderId="59" xfId="0" applyFont="1" applyFill="1" applyBorder="1" applyAlignment="1" applyProtection="1">
      <alignment horizontal="center" vertical="top" wrapText="1"/>
      <protection/>
    </xf>
    <xf numFmtId="0" fontId="1" fillId="33" borderId="36" xfId="0" applyFont="1" applyFill="1" applyBorder="1" applyAlignment="1" applyProtection="1">
      <alignment horizontal="center" vertical="top" wrapText="1"/>
      <protection/>
    </xf>
    <xf numFmtId="0" fontId="1" fillId="33" borderId="54" xfId="0" applyFont="1" applyFill="1" applyBorder="1" applyAlignment="1" applyProtection="1">
      <alignment horizontal="center" vertical="top" wrapText="1"/>
      <protection/>
    </xf>
    <xf numFmtId="0" fontId="1" fillId="33" borderId="50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5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textRotation="90" wrapText="1"/>
    </xf>
    <xf numFmtId="0" fontId="0" fillId="0" borderId="36" xfId="0" applyFont="1" applyBorder="1" applyAlignment="1" applyProtection="1">
      <alignment horizontal="center" vertical="top" wrapText="1"/>
      <protection/>
    </xf>
    <xf numFmtId="0" fontId="0" fillId="0" borderId="54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62" xfId="0" applyFont="1" applyBorder="1" applyAlignment="1">
      <alignment/>
    </xf>
    <xf numFmtId="0" fontId="0" fillId="33" borderId="4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F21" sqref="F21"/>
    </sheetView>
  </sheetViews>
  <sheetFormatPr defaultColWidth="8.7109375" defaultRowHeight="12.75"/>
  <cols>
    <col min="1" max="1" width="4.7109375" style="39" customWidth="1"/>
    <col min="2" max="2" width="3.28125" style="39" customWidth="1"/>
    <col min="3" max="4" width="2.28125" style="39" customWidth="1"/>
    <col min="5" max="5" width="3.28125" style="39" customWidth="1"/>
    <col min="6" max="6" width="32.28125" style="39" customWidth="1"/>
    <col min="7" max="7" width="10.28125" style="41" customWidth="1"/>
    <col min="8" max="8" width="7.28125" style="41" customWidth="1"/>
    <col min="9" max="10" width="8.28125" style="41" customWidth="1"/>
    <col min="11" max="11" width="6.28125" style="41" customWidth="1"/>
    <col min="12" max="12" width="7.28125" style="39" customWidth="1"/>
    <col min="13" max="13" width="13.421875" style="39" customWidth="1"/>
    <col min="14" max="14" width="7.7109375" style="39" customWidth="1"/>
    <col min="15" max="15" width="8.7109375" style="39" customWidth="1"/>
    <col min="16" max="16" width="0.42578125" style="43" customWidth="1"/>
  </cols>
  <sheetData>
    <row r="1" spans="1:15" ht="17.25" customHeight="1">
      <c r="A1" s="47" t="s">
        <v>71</v>
      </c>
      <c r="B1" s="48">
        <v>2</v>
      </c>
      <c r="C1" s="48">
        <v>6</v>
      </c>
      <c r="D1" s="48">
        <v>2</v>
      </c>
      <c r="E1" s="48">
        <v>1</v>
      </c>
      <c r="F1" s="154" t="s">
        <v>56</v>
      </c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7.25" customHeight="1">
      <c r="A2" s="49"/>
      <c r="B2" s="50"/>
      <c r="C2" s="50"/>
      <c r="D2" s="50"/>
      <c r="E2" s="50"/>
      <c r="F2" s="154" t="s">
        <v>64</v>
      </c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7.25" customHeight="1">
      <c r="A3" s="49"/>
      <c r="B3" s="50"/>
      <c r="C3" s="50"/>
      <c r="D3" s="50"/>
      <c r="E3" s="50"/>
      <c r="F3" s="163" t="s">
        <v>116</v>
      </c>
      <c r="G3" s="163"/>
      <c r="H3" s="163"/>
      <c r="I3" s="163"/>
      <c r="J3" s="163"/>
      <c r="K3" s="163"/>
      <c r="L3" s="163"/>
      <c r="M3" s="163"/>
      <c r="N3" s="163"/>
      <c r="O3" s="163"/>
    </row>
    <row r="4" spans="1:15" ht="21.75" customHeight="1" thickBot="1">
      <c r="A4" s="140" t="s">
        <v>16</v>
      </c>
      <c r="B4" s="140"/>
      <c r="C4" s="140"/>
      <c r="D4" s="140"/>
      <c r="E4" s="140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3.5" thickBot="1">
      <c r="A5" s="146" t="s">
        <v>0</v>
      </c>
      <c r="B5" s="120" t="s">
        <v>39</v>
      </c>
      <c r="C5" s="121"/>
      <c r="D5" s="121"/>
      <c r="E5" s="122"/>
      <c r="F5" s="146" t="s">
        <v>40</v>
      </c>
      <c r="G5" s="143" t="s">
        <v>9</v>
      </c>
      <c r="H5" s="143" t="s">
        <v>4</v>
      </c>
      <c r="I5" s="164" t="s">
        <v>37</v>
      </c>
      <c r="J5" s="166" t="s">
        <v>6</v>
      </c>
      <c r="K5" s="167"/>
      <c r="L5" s="167"/>
      <c r="M5" s="168"/>
      <c r="N5" s="160" t="s">
        <v>8</v>
      </c>
      <c r="O5" s="158" t="s">
        <v>14</v>
      </c>
    </row>
    <row r="6" spans="1:15" ht="67.5" customHeight="1" thickBot="1">
      <c r="A6" s="146"/>
      <c r="B6" s="123"/>
      <c r="C6" s="124"/>
      <c r="D6" s="124"/>
      <c r="E6" s="125"/>
      <c r="F6" s="146"/>
      <c r="G6" s="143"/>
      <c r="H6" s="143"/>
      <c r="I6" s="165"/>
      <c r="J6" s="83" t="s">
        <v>80</v>
      </c>
      <c r="K6" s="17" t="s">
        <v>2</v>
      </c>
      <c r="L6" s="17" t="s">
        <v>7</v>
      </c>
      <c r="M6" s="17" t="s">
        <v>5</v>
      </c>
      <c r="N6" s="159"/>
      <c r="O6" s="159"/>
    </row>
    <row r="7" spans="1:16" s="1" customFormat="1" ht="13.5" thickBot="1">
      <c r="A7" s="18">
        <v>1</v>
      </c>
      <c r="B7" s="147">
        <v>2</v>
      </c>
      <c r="C7" s="148"/>
      <c r="D7" s="148"/>
      <c r="E7" s="149"/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44"/>
    </row>
    <row r="8" spans="1:14" ht="18.75" customHeight="1">
      <c r="A8" s="19" t="s">
        <v>3</v>
      </c>
      <c r="B8" s="20"/>
      <c r="C8" s="20"/>
      <c r="D8" s="20"/>
      <c r="E8" s="21"/>
      <c r="F8" s="75"/>
      <c r="G8" s="22"/>
      <c r="H8" s="22"/>
      <c r="I8" s="22"/>
      <c r="J8" s="22"/>
      <c r="K8" s="22"/>
      <c r="L8" s="21"/>
      <c r="M8" s="21"/>
      <c r="N8" s="21"/>
    </row>
    <row r="9" spans="1:16" s="43" customFormat="1" ht="27" customHeight="1">
      <c r="A9" s="13">
        <v>1</v>
      </c>
      <c r="B9" s="30" t="s">
        <v>41</v>
      </c>
      <c r="C9" s="30">
        <v>2</v>
      </c>
      <c r="D9" s="30">
        <v>0</v>
      </c>
      <c r="E9" s="30">
        <v>4</v>
      </c>
      <c r="F9" s="76" t="s">
        <v>59</v>
      </c>
      <c r="G9" s="51" t="s">
        <v>41</v>
      </c>
      <c r="H9" s="51">
        <v>1</v>
      </c>
      <c r="I9" s="84">
        <v>6.5</v>
      </c>
      <c r="J9" s="51" t="s">
        <v>81</v>
      </c>
      <c r="K9" s="51">
        <v>45</v>
      </c>
      <c r="L9" s="51">
        <v>45</v>
      </c>
      <c r="M9" s="51"/>
      <c r="N9" s="51" t="s">
        <v>42</v>
      </c>
      <c r="O9" s="80" t="s">
        <v>43</v>
      </c>
      <c r="P9" s="74"/>
    </row>
    <row r="10" spans="1:16" s="43" customFormat="1" ht="42" customHeight="1">
      <c r="A10" s="13">
        <v>2</v>
      </c>
      <c r="B10" s="30" t="s">
        <v>41</v>
      </c>
      <c r="C10" s="51">
        <v>2</v>
      </c>
      <c r="D10" s="51">
        <v>1</v>
      </c>
      <c r="E10" s="51">
        <v>6</v>
      </c>
      <c r="F10" s="76" t="s">
        <v>75</v>
      </c>
      <c r="G10" s="51" t="s">
        <v>41</v>
      </c>
      <c r="H10" s="51">
        <v>1</v>
      </c>
      <c r="I10" s="51">
        <v>4.5</v>
      </c>
      <c r="J10" s="51" t="s">
        <v>82</v>
      </c>
      <c r="K10" s="51">
        <v>30</v>
      </c>
      <c r="L10" s="51">
        <v>30</v>
      </c>
      <c r="M10" s="51"/>
      <c r="N10" s="51" t="s">
        <v>45</v>
      </c>
      <c r="O10" s="80" t="s">
        <v>43</v>
      </c>
      <c r="P10" s="74"/>
    </row>
    <row r="11" spans="1:16" s="43" customFormat="1" ht="27" customHeight="1">
      <c r="A11" s="13">
        <v>3</v>
      </c>
      <c r="B11" s="30" t="s">
        <v>41</v>
      </c>
      <c r="C11" s="51">
        <v>2</v>
      </c>
      <c r="D11" s="51">
        <v>9</v>
      </c>
      <c r="E11" s="51">
        <v>1</v>
      </c>
      <c r="F11" s="76" t="s">
        <v>61</v>
      </c>
      <c r="G11" s="51" t="s">
        <v>41</v>
      </c>
      <c r="H11" s="51">
        <v>1</v>
      </c>
      <c r="I11" s="51">
        <v>4.5</v>
      </c>
      <c r="J11" s="51" t="s">
        <v>82</v>
      </c>
      <c r="K11" s="51">
        <v>30</v>
      </c>
      <c r="L11" s="51">
        <v>30</v>
      </c>
      <c r="M11" s="51"/>
      <c r="N11" s="51" t="s">
        <v>45</v>
      </c>
      <c r="O11" s="80" t="s">
        <v>43</v>
      </c>
      <c r="P11" s="74"/>
    </row>
    <row r="12" spans="1:16" s="43" customFormat="1" ht="41.25" customHeight="1">
      <c r="A12" s="13">
        <v>4</v>
      </c>
      <c r="B12" s="30" t="s">
        <v>41</v>
      </c>
      <c r="C12" s="51">
        <v>2</v>
      </c>
      <c r="D12" s="51">
        <v>9</v>
      </c>
      <c r="E12" s="51">
        <v>2</v>
      </c>
      <c r="F12" s="76" t="s">
        <v>62</v>
      </c>
      <c r="G12" s="51" t="s">
        <v>41</v>
      </c>
      <c r="H12" s="51">
        <v>1</v>
      </c>
      <c r="I12" s="51">
        <v>4.5</v>
      </c>
      <c r="J12" s="51" t="s">
        <v>82</v>
      </c>
      <c r="K12" s="51">
        <v>30</v>
      </c>
      <c r="L12" s="51">
        <v>30</v>
      </c>
      <c r="M12" s="51"/>
      <c r="N12" s="51" t="s">
        <v>45</v>
      </c>
      <c r="O12" s="80" t="s">
        <v>43</v>
      </c>
      <c r="P12" s="77"/>
    </row>
    <row r="13" spans="1:16" s="43" customFormat="1" ht="27" customHeight="1">
      <c r="A13" s="13">
        <v>5</v>
      </c>
      <c r="B13" s="30" t="s">
        <v>41</v>
      </c>
      <c r="C13" s="51">
        <v>2</v>
      </c>
      <c r="D13" s="51">
        <v>9</v>
      </c>
      <c r="E13" s="51">
        <v>5</v>
      </c>
      <c r="F13" s="76" t="s">
        <v>63</v>
      </c>
      <c r="G13" s="51" t="s">
        <v>41</v>
      </c>
      <c r="H13" s="51">
        <v>1</v>
      </c>
      <c r="I13" s="51">
        <v>4</v>
      </c>
      <c r="J13" s="51" t="s">
        <v>83</v>
      </c>
      <c r="K13" s="51">
        <v>30</v>
      </c>
      <c r="L13" s="51">
        <v>30</v>
      </c>
      <c r="M13" s="81"/>
      <c r="N13" s="51" t="s">
        <v>45</v>
      </c>
      <c r="O13" s="80" t="s">
        <v>43</v>
      </c>
      <c r="P13" s="78"/>
    </row>
    <row r="14" spans="1:16" s="43" customFormat="1" ht="27" customHeight="1">
      <c r="A14" s="13">
        <v>6</v>
      </c>
      <c r="B14" s="30" t="s">
        <v>41</v>
      </c>
      <c r="C14" s="51">
        <v>2</v>
      </c>
      <c r="D14" s="51">
        <v>9</v>
      </c>
      <c r="E14" s="51">
        <v>0</v>
      </c>
      <c r="F14" s="76" t="s">
        <v>60</v>
      </c>
      <c r="G14" s="51" t="s">
        <v>41</v>
      </c>
      <c r="H14" s="51">
        <v>1</v>
      </c>
      <c r="I14" s="51">
        <v>4</v>
      </c>
      <c r="J14" s="51" t="s">
        <v>83</v>
      </c>
      <c r="K14" s="51">
        <v>30</v>
      </c>
      <c r="L14" s="51">
        <v>30</v>
      </c>
      <c r="M14" s="81"/>
      <c r="N14" s="51" t="s">
        <v>45</v>
      </c>
      <c r="O14" s="80" t="s">
        <v>43</v>
      </c>
      <c r="P14" s="78"/>
    </row>
    <row r="15" spans="1:16" s="43" customFormat="1" ht="27" customHeight="1">
      <c r="A15" s="51">
        <v>7</v>
      </c>
      <c r="B15" s="51" t="s">
        <v>41</v>
      </c>
      <c r="C15" s="51">
        <v>2</v>
      </c>
      <c r="D15" s="51">
        <v>2</v>
      </c>
      <c r="E15" s="51">
        <v>6</v>
      </c>
      <c r="F15" s="76" t="s">
        <v>72</v>
      </c>
      <c r="G15" s="51" t="s">
        <v>41</v>
      </c>
      <c r="H15" s="51">
        <v>1</v>
      </c>
      <c r="I15" s="51">
        <v>2</v>
      </c>
      <c r="J15" s="51" t="s">
        <v>84</v>
      </c>
      <c r="K15" s="51">
        <v>30</v>
      </c>
      <c r="L15" s="51">
        <v>0</v>
      </c>
      <c r="M15" s="51"/>
      <c r="N15" s="51" t="s">
        <v>47</v>
      </c>
      <c r="O15" s="80" t="s">
        <v>46</v>
      </c>
      <c r="P15" s="64"/>
    </row>
    <row r="16" spans="1:16" s="43" customFormat="1" ht="27" customHeight="1">
      <c r="A16" s="51">
        <v>8</v>
      </c>
      <c r="B16" s="51" t="s">
        <v>41</v>
      </c>
      <c r="C16" s="51">
        <v>2</v>
      </c>
      <c r="D16" s="51">
        <v>2</v>
      </c>
      <c r="E16" s="92" t="s">
        <v>119</v>
      </c>
      <c r="F16" s="76" t="s">
        <v>73</v>
      </c>
      <c r="G16" s="51" t="s">
        <v>41</v>
      </c>
      <c r="H16" s="51">
        <v>2</v>
      </c>
      <c r="I16" s="51">
        <v>1</v>
      </c>
      <c r="J16" s="51" t="s">
        <v>85</v>
      </c>
      <c r="K16" s="51">
        <v>0</v>
      </c>
      <c r="L16" s="51">
        <v>15</v>
      </c>
      <c r="M16" s="51"/>
      <c r="N16" s="51" t="s">
        <v>74</v>
      </c>
      <c r="O16" s="80" t="s">
        <v>43</v>
      </c>
      <c r="P16" s="64"/>
    </row>
    <row r="17" spans="1:16" s="43" customFormat="1" ht="27" customHeight="1">
      <c r="A17" s="13">
        <v>9</v>
      </c>
      <c r="B17" s="30" t="s">
        <v>41</v>
      </c>
      <c r="C17" s="51">
        <v>2</v>
      </c>
      <c r="D17" s="51">
        <v>9</v>
      </c>
      <c r="E17" s="51">
        <v>4</v>
      </c>
      <c r="F17" s="76" t="s">
        <v>76</v>
      </c>
      <c r="G17" s="51" t="s">
        <v>41</v>
      </c>
      <c r="H17" s="51">
        <v>2</v>
      </c>
      <c r="I17" s="51">
        <v>4</v>
      </c>
      <c r="J17" s="51" t="s">
        <v>83</v>
      </c>
      <c r="K17" s="51">
        <v>30</v>
      </c>
      <c r="L17" s="51">
        <v>30</v>
      </c>
      <c r="M17" s="81"/>
      <c r="N17" s="51" t="s">
        <v>45</v>
      </c>
      <c r="O17" s="80" t="s">
        <v>43</v>
      </c>
      <c r="P17" s="77"/>
    </row>
    <row r="18" spans="1:16" s="43" customFormat="1" ht="27" customHeight="1">
      <c r="A18" s="13">
        <v>10</v>
      </c>
      <c r="B18" s="30" t="s">
        <v>41</v>
      </c>
      <c r="C18" s="51">
        <v>2</v>
      </c>
      <c r="D18" s="51">
        <v>1</v>
      </c>
      <c r="E18" s="51">
        <v>5</v>
      </c>
      <c r="F18" s="76" t="s">
        <v>77</v>
      </c>
      <c r="G18" s="51" t="s">
        <v>41</v>
      </c>
      <c r="H18" s="51">
        <v>2</v>
      </c>
      <c r="I18" s="51">
        <v>4</v>
      </c>
      <c r="J18" s="51" t="s">
        <v>83</v>
      </c>
      <c r="K18" s="51">
        <v>30</v>
      </c>
      <c r="L18" s="51">
        <v>30</v>
      </c>
      <c r="M18" s="81"/>
      <c r="N18" s="51" t="s">
        <v>45</v>
      </c>
      <c r="O18" s="80" t="s">
        <v>43</v>
      </c>
      <c r="P18" s="77"/>
    </row>
    <row r="19" spans="1:16" ht="20.25" customHeight="1">
      <c r="A19" s="150" t="s">
        <v>78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77"/>
    </row>
    <row r="20" spans="1:16" ht="27" customHeight="1">
      <c r="A20" s="13">
        <v>1</v>
      </c>
      <c r="B20" s="30" t="s">
        <v>44</v>
      </c>
      <c r="C20" s="51">
        <v>2</v>
      </c>
      <c r="D20" s="51">
        <v>5</v>
      </c>
      <c r="E20" s="51">
        <v>3</v>
      </c>
      <c r="F20" s="79" t="s">
        <v>57</v>
      </c>
      <c r="G20" s="13" t="s">
        <v>44</v>
      </c>
      <c r="H20" s="13">
        <v>2</v>
      </c>
      <c r="I20" s="13">
        <v>2</v>
      </c>
      <c r="J20" s="13" t="s">
        <v>84</v>
      </c>
      <c r="K20" s="13">
        <v>30</v>
      </c>
      <c r="L20" s="13">
        <v>0</v>
      </c>
      <c r="M20" s="13"/>
      <c r="N20" s="13" t="s">
        <v>47</v>
      </c>
      <c r="O20" s="82" t="s">
        <v>46</v>
      </c>
      <c r="P20" s="64"/>
    </row>
    <row r="21" spans="1:16" ht="39.75" customHeight="1">
      <c r="A21" s="13">
        <v>2</v>
      </c>
      <c r="B21" s="13" t="s">
        <v>44</v>
      </c>
      <c r="C21" s="13">
        <v>2</v>
      </c>
      <c r="D21" s="13">
        <v>0</v>
      </c>
      <c r="E21" s="13">
        <v>2</v>
      </c>
      <c r="F21" s="113" t="s">
        <v>115</v>
      </c>
      <c r="G21" s="13" t="s">
        <v>44</v>
      </c>
      <c r="H21" s="13">
        <v>2</v>
      </c>
      <c r="I21" s="13">
        <v>2</v>
      </c>
      <c r="J21" s="13" t="s">
        <v>84</v>
      </c>
      <c r="K21" s="13">
        <v>30</v>
      </c>
      <c r="L21" s="13">
        <v>0</v>
      </c>
      <c r="M21" s="13"/>
      <c r="N21" s="13" t="s">
        <v>47</v>
      </c>
      <c r="O21" s="82" t="s">
        <v>46</v>
      </c>
      <c r="P21" s="64"/>
    </row>
    <row r="22" spans="1:16" ht="25.5">
      <c r="A22" s="13">
        <v>3</v>
      </c>
      <c r="B22" s="30" t="s">
        <v>44</v>
      </c>
      <c r="C22" s="30"/>
      <c r="D22" s="30"/>
      <c r="E22" s="30"/>
      <c r="F22" s="79" t="s">
        <v>87</v>
      </c>
      <c r="G22" s="13" t="s">
        <v>44</v>
      </c>
      <c r="H22" s="13">
        <v>2</v>
      </c>
      <c r="I22" s="13">
        <v>2</v>
      </c>
      <c r="J22" s="13" t="s">
        <v>84</v>
      </c>
      <c r="K22" s="13">
        <v>30</v>
      </c>
      <c r="L22" s="13">
        <v>0</v>
      </c>
      <c r="M22" s="13"/>
      <c r="N22" s="13" t="s">
        <v>47</v>
      </c>
      <c r="O22" s="82" t="s">
        <v>46</v>
      </c>
      <c r="P22" s="64"/>
    </row>
    <row r="23" spans="1:16" ht="25.5">
      <c r="A23" s="51">
        <v>4</v>
      </c>
      <c r="B23" s="92" t="s">
        <v>44</v>
      </c>
      <c r="C23" s="51"/>
      <c r="D23" s="51"/>
      <c r="E23" s="51"/>
      <c r="F23" s="93" t="s">
        <v>98</v>
      </c>
      <c r="G23" s="92" t="s">
        <v>44</v>
      </c>
      <c r="H23" s="51">
        <v>2</v>
      </c>
      <c r="I23" s="51">
        <v>2</v>
      </c>
      <c r="J23" s="92" t="s">
        <v>84</v>
      </c>
      <c r="K23" s="51">
        <v>30</v>
      </c>
      <c r="L23" s="51">
        <v>0</v>
      </c>
      <c r="M23" s="51"/>
      <c r="N23" s="92" t="s">
        <v>47</v>
      </c>
      <c r="O23" s="94" t="s">
        <v>46</v>
      </c>
      <c r="P23" s="74"/>
    </row>
    <row r="24" spans="1:16" ht="30" customHeight="1">
      <c r="A24" s="108">
        <v>5</v>
      </c>
      <c r="B24" s="108" t="s">
        <v>44</v>
      </c>
      <c r="C24" s="108"/>
      <c r="D24" s="108"/>
      <c r="E24" s="108"/>
      <c r="F24" s="110" t="s">
        <v>95</v>
      </c>
      <c r="G24" s="107" t="s">
        <v>44</v>
      </c>
      <c r="H24" s="108">
        <v>2</v>
      </c>
      <c r="I24" s="108">
        <v>2</v>
      </c>
      <c r="J24" s="107" t="s">
        <v>84</v>
      </c>
      <c r="K24" s="108">
        <v>30</v>
      </c>
      <c r="L24" s="108">
        <v>0</v>
      </c>
      <c r="M24" s="109"/>
      <c r="N24" s="108" t="s">
        <v>47</v>
      </c>
      <c r="O24" s="108" t="s">
        <v>44</v>
      </c>
      <c r="P24" s="74"/>
    </row>
    <row r="25" spans="1:16" s="43" customFormat="1" ht="21" customHeight="1">
      <c r="A25" s="95"/>
      <c r="B25" s="89"/>
      <c r="C25" s="89"/>
      <c r="D25" s="89"/>
      <c r="E25" s="89"/>
      <c r="F25" s="144"/>
      <c r="G25" s="145"/>
      <c r="H25" s="145"/>
      <c r="I25" s="145"/>
      <c r="J25" s="145"/>
      <c r="K25" s="145"/>
      <c r="L25" s="145"/>
      <c r="M25" s="145"/>
      <c r="N25" s="145"/>
      <c r="O25" s="145"/>
      <c r="P25" s="145"/>
    </row>
    <row r="26" spans="1:17" s="90" customFormat="1" ht="15" customHeight="1">
      <c r="A26" s="114" t="s">
        <v>88</v>
      </c>
      <c r="B26" s="89"/>
      <c r="C26" s="89"/>
      <c r="D26" s="89"/>
      <c r="E26" s="89"/>
      <c r="F26" s="88"/>
      <c r="G26" s="89"/>
      <c r="H26" s="89"/>
      <c r="I26" s="89"/>
      <c r="J26" s="89"/>
      <c r="K26" s="89"/>
      <c r="L26" s="89"/>
      <c r="M26" s="89"/>
      <c r="N26" s="89"/>
      <c r="O26" s="96"/>
      <c r="P26" s="97"/>
      <c r="Q26" s="39"/>
    </row>
    <row r="27" spans="1:17" s="90" customFormat="1" ht="15" customHeight="1">
      <c r="A27" s="89"/>
      <c r="B27" s="89"/>
      <c r="C27" s="89"/>
      <c r="D27" s="89"/>
      <c r="E27" s="89"/>
      <c r="F27" s="88"/>
      <c r="G27" s="89"/>
      <c r="H27" s="89"/>
      <c r="I27" s="89"/>
      <c r="J27" s="89"/>
      <c r="K27" s="89"/>
      <c r="L27" s="89"/>
      <c r="M27" s="89"/>
      <c r="N27" s="89"/>
      <c r="O27" s="96"/>
      <c r="P27" s="97"/>
      <c r="Q27" s="39"/>
    </row>
    <row r="28" spans="1:17" s="90" customFormat="1" ht="33.75" customHeight="1">
      <c r="A28" s="81">
        <v>1</v>
      </c>
      <c r="B28" s="51">
        <v>3</v>
      </c>
      <c r="C28" s="51">
        <v>6</v>
      </c>
      <c r="D28" s="51">
        <v>0</v>
      </c>
      <c r="E28" s="51">
        <v>1</v>
      </c>
      <c r="F28" s="99" t="s">
        <v>89</v>
      </c>
      <c r="G28" s="108" t="s">
        <v>90</v>
      </c>
      <c r="H28" s="51">
        <v>1</v>
      </c>
      <c r="I28" s="51">
        <v>3</v>
      </c>
      <c r="J28" s="51" t="s">
        <v>91</v>
      </c>
      <c r="K28" s="51">
        <v>45</v>
      </c>
      <c r="L28" s="51">
        <v>0</v>
      </c>
      <c r="M28" s="81"/>
      <c r="N28" s="51" t="s">
        <v>92</v>
      </c>
      <c r="O28" s="51" t="s">
        <v>43</v>
      </c>
      <c r="P28" s="97"/>
      <c r="Q28" s="39"/>
    </row>
    <row r="29" spans="1:17" s="90" customFormat="1" ht="34.5" customHeight="1">
      <c r="A29" s="98">
        <v>2</v>
      </c>
      <c r="B29" s="51" t="s">
        <v>41</v>
      </c>
      <c r="C29" s="51">
        <v>2</v>
      </c>
      <c r="D29" s="51">
        <v>0</v>
      </c>
      <c r="E29" s="51">
        <v>1</v>
      </c>
      <c r="F29" s="99" t="s">
        <v>99</v>
      </c>
      <c r="G29" s="51" t="s">
        <v>90</v>
      </c>
      <c r="H29" s="51">
        <v>1</v>
      </c>
      <c r="I29" s="51">
        <v>6</v>
      </c>
      <c r="J29" s="51" t="s">
        <v>103</v>
      </c>
      <c r="K29" s="51">
        <v>45</v>
      </c>
      <c r="L29" s="51">
        <v>45</v>
      </c>
      <c r="M29" s="51"/>
      <c r="N29" s="51" t="s">
        <v>42</v>
      </c>
      <c r="O29" s="51" t="s">
        <v>43</v>
      </c>
      <c r="P29" s="97"/>
      <c r="Q29" s="39"/>
    </row>
    <row r="30" spans="1:17" s="90" customFormat="1" ht="30" customHeight="1">
      <c r="A30" s="108">
        <v>4</v>
      </c>
      <c r="B30" s="108" t="s">
        <v>41</v>
      </c>
      <c r="C30" s="108">
        <v>2</v>
      </c>
      <c r="D30" s="108">
        <v>0</v>
      </c>
      <c r="E30" s="108">
        <v>6</v>
      </c>
      <c r="F30" s="110" t="s">
        <v>94</v>
      </c>
      <c r="G30" s="108" t="s">
        <v>90</v>
      </c>
      <c r="H30" s="108">
        <v>1</v>
      </c>
      <c r="I30" s="107">
        <v>6</v>
      </c>
      <c r="J30" s="107" t="s">
        <v>93</v>
      </c>
      <c r="K30" s="108">
        <v>45</v>
      </c>
      <c r="L30" s="108">
        <v>45</v>
      </c>
      <c r="M30" s="108"/>
      <c r="N30" s="108" t="s">
        <v>42</v>
      </c>
      <c r="O30" s="108" t="s">
        <v>43</v>
      </c>
      <c r="P30" s="97"/>
      <c r="Q30" s="39"/>
    </row>
    <row r="31" spans="1:17" s="90" customFormat="1" ht="28.5" customHeight="1">
      <c r="A31" s="98">
        <v>6</v>
      </c>
      <c r="B31" s="51" t="s">
        <v>41</v>
      </c>
      <c r="C31" s="51">
        <v>2</v>
      </c>
      <c r="D31" s="51">
        <v>0</v>
      </c>
      <c r="E31" s="51">
        <v>2</v>
      </c>
      <c r="F31" s="99" t="s">
        <v>100</v>
      </c>
      <c r="G31" s="51" t="s">
        <v>90</v>
      </c>
      <c r="H31" s="51">
        <v>1</v>
      </c>
      <c r="I31" s="51">
        <v>6</v>
      </c>
      <c r="J31" s="51" t="s">
        <v>103</v>
      </c>
      <c r="K31" s="51">
        <v>45</v>
      </c>
      <c r="L31" s="51">
        <v>45</v>
      </c>
      <c r="M31" s="51"/>
      <c r="N31" s="51" t="s">
        <v>42</v>
      </c>
      <c r="O31" s="51" t="s">
        <v>43</v>
      </c>
      <c r="P31" s="97"/>
      <c r="Q31" s="39"/>
    </row>
    <row r="32" spans="1:17" s="90" customFormat="1" ht="30" customHeight="1">
      <c r="A32" s="103">
        <v>7</v>
      </c>
      <c r="B32" s="51">
        <v>3</v>
      </c>
      <c r="C32" s="51">
        <v>6</v>
      </c>
      <c r="D32" s="51">
        <v>0</v>
      </c>
      <c r="E32" s="51">
        <v>3</v>
      </c>
      <c r="F32" s="99" t="s">
        <v>101</v>
      </c>
      <c r="G32" s="81" t="s">
        <v>90</v>
      </c>
      <c r="H32" s="51">
        <v>1</v>
      </c>
      <c r="I32" s="51">
        <v>4</v>
      </c>
      <c r="J32" s="51" t="s">
        <v>105</v>
      </c>
      <c r="K32" s="51">
        <v>45</v>
      </c>
      <c r="L32" s="51">
        <v>0</v>
      </c>
      <c r="M32" s="81"/>
      <c r="N32" s="51" t="s">
        <v>92</v>
      </c>
      <c r="O32" s="51" t="s">
        <v>43</v>
      </c>
      <c r="P32" s="97"/>
      <c r="Q32" s="39"/>
    </row>
    <row r="33" spans="1:17" s="90" customFormat="1" ht="34.5" customHeight="1">
      <c r="A33" s="100">
        <v>3</v>
      </c>
      <c r="B33" s="51" t="s">
        <v>44</v>
      </c>
      <c r="C33" s="51"/>
      <c r="D33" s="51"/>
      <c r="E33" s="51"/>
      <c r="F33" s="101" t="s">
        <v>108</v>
      </c>
      <c r="G33" s="92" t="s">
        <v>90</v>
      </c>
      <c r="H33" s="51">
        <v>2</v>
      </c>
      <c r="I33" s="51">
        <v>2</v>
      </c>
      <c r="J33" s="51" t="s">
        <v>84</v>
      </c>
      <c r="K33" s="51">
        <v>30</v>
      </c>
      <c r="L33" s="51">
        <v>0</v>
      </c>
      <c r="M33" s="51"/>
      <c r="N33" s="51" t="s">
        <v>47</v>
      </c>
      <c r="O33" s="51" t="s">
        <v>44</v>
      </c>
      <c r="P33" s="97"/>
      <c r="Q33" s="39"/>
    </row>
    <row r="34" spans="1:17" s="90" customFormat="1" ht="29.25" customHeight="1">
      <c r="A34" s="51">
        <v>5</v>
      </c>
      <c r="B34" s="51">
        <v>3</v>
      </c>
      <c r="C34" s="51">
        <v>2</v>
      </c>
      <c r="D34" s="51">
        <v>8</v>
      </c>
      <c r="E34" s="51">
        <v>6</v>
      </c>
      <c r="F34" s="99" t="s">
        <v>102</v>
      </c>
      <c r="G34" s="51" t="s">
        <v>90</v>
      </c>
      <c r="H34" s="51">
        <v>2</v>
      </c>
      <c r="I34" s="51">
        <v>7</v>
      </c>
      <c r="J34" s="102" t="s">
        <v>81</v>
      </c>
      <c r="K34" s="51">
        <v>30</v>
      </c>
      <c r="L34" s="51">
        <v>30</v>
      </c>
      <c r="M34" s="51">
        <v>30</v>
      </c>
      <c r="N34" s="51" t="s">
        <v>104</v>
      </c>
      <c r="O34" s="81" t="s">
        <v>44</v>
      </c>
      <c r="P34" s="97"/>
      <c r="Q34" s="39"/>
    </row>
    <row r="35" spans="1:17" s="90" customFormat="1" ht="30" customHeight="1">
      <c r="A35" s="108">
        <v>8</v>
      </c>
      <c r="B35" s="108" t="s">
        <v>44</v>
      </c>
      <c r="C35" s="108">
        <v>4</v>
      </c>
      <c r="D35" s="108">
        <v>1</v>
      </c>
      <c r="E35" s="108">
        <v>8</v>
      </c>
      <c r="F35" s="110" t="s">
        <v>96</v>
      </c>
      <c r="G35" s="108" t="s">
        <v>90</v>
      </c>
      <c r="H35" s="108">
        <v>2</v>
      </c>
      <c r="I35" s="108">
        <v>4</v>
      </c>
      <c r="J35" s="108" t="s">
        <v>83</v>
      </c>
      <c r="K35" s="108">
        <v>60</v>
      </c>
      <c r="L35" s="108">
        <v>0</v>
      </c>
      <c r="M35" s="109"/>
      <c r="N35" s="108" t="s">
        <v>97</v>
      </c>
      <c r="O35" s="108" t="s">
        <v>46</v>
      </c>
      <c r="P35" s="97"/>
      <c r="Q35" s="39"/>
    </row>
    <row r="36" spans="1:17" s="91" customFormat="1" ht="28.5" customHeight="1">
      <c r="A36" s="51">
        <v>9</v>
      </c>
      <c r="B36" s="51" t="s">
        <v>44</v>
      </c>
      <c r="C36" s="51">
        <v>2</v>
      </c>
      <c r="D36" s="51">
        <v>4</v>
      </c>
      <c r="E36" s="51">
        <v>7</v>
      </c>
      <c r="F36" s="101" t="s">
        <v>106</v>
      </c>
      <c r="G36" s="92" t="s">
        <v>90</v>
      </c>
      <c r="H36" s="51">
        <v>2</v>
      </c>
      <c r="I36" s="51">
        <v>4</v>
      </c>
      <c r="J36" s="51" t="s">
        <v>83</v>
      </c>
      <c r="K36" s="51">
        <v>30</v>
      </c>
      <c r="L36" s="51">
        <v>0</v>
      </c>
      <c r="M36" s="51">
        <v>30</v>
      </c>
      <c r="N36" s="51" t="s">
        <v>107</v>
      </c>
      <c r="O36" s="81" t="s">
        <v>44</v>
      </c>
      <c r="P36" s="104"/>
      <c r="Q36" s="40"/>
    </row>
    <row r="37" spans="1:16" ht="22.5" customHeight="1">
      <c r="A37" s="89"/>
      <c r="B37" s="89"/>
      <c r="C37" s="89"/>
      <c r="D37" s="89"/>
      <c r="E37" s="89"/>
      <c r="F37" s="105"/>
      <c r="G37" s="89"/>
      <c r="H37" s="89"/>
      <c r="I37" s="89"/>
      <c r="J37" s="89"/>
      <c r="K37" s="89"/>
      <c r="L37" s="89"/>
      <c r="M37" s="89"/>
      <c r="N37" s="89"/>
      <c r="O37" s="104"/>
      <c r="P37" s="106"/>
    </row>
    <row r="38" spans="1:12" ht="15.75" thickBot="1">
      <c r="A38" s="20" t="s">
        <v>48</v>
      </c>
      <c r="B38" s="20"/>
      <c r="C38" s="20"/>
      <c r="D38" s="20"/>
      <c r="E38" s="20"/>
      <c r="F38" s="20"/>
      <c r="G38" s="23"/>
      <c r="H38" s="23"/>
      <c r="I38" s="23"/>
      <c r="J38" s="23"/>
      <c r="K38" s="23"/>
      <c r="L38" s="23"/>
    </row>
    <row r="39" spans="1:14" ht="39" customHeight="1" thickBot="1">
      <c r="A39" s="24" t="s">
        <v>0</v>
      </c>
      <c r="B39" s="117" t="s">
        <v>49</v>
      </c>
      <c r="C39" s="118"/>
      <c r="D39" s="118"/>
      <c r="E39" s="119"/>
      <c r="F39" s="25" t="s">
        <v>50</v>
      </c>
      <c r="G39" s="26" t="s">
        <v>51</v>
      </c>
      <c r="H39" s="27" t="s">
        <v>52</v>
      </c>
      <c r="I39" s="28" t="s">
        <v>10</v>
      </c>
      <c r="J39" s="27" t="s">
        <v>53</v>
      </c>
      <c r="K39" s="27" t="s">
        <v>54</v>
      </c>
      <c r="L39" s="26" t="s">
        <v>55</v>
      </c>
      <c r="M39" s="15"/>
      <c r="N39" s="11"/>
    </row>
    <row r="40" spans="1:14" ht="39" customHeight="1" thickBot="1">
      <c r="A40" s="24"/>
      <c r="B40" s="117"/>
      <c r="C40" s="118"/>
      <c r="D40" s="118"/>
      <c r="E40" s="119"/>
      <c r="F40" s="25" t="s">
        <v>110</v>
      </c>
      <c r="G40" s="111" t="s">
        <v>41</v>
      </c>
      <c r="H40" s="111" t="s">
        <v>109</v>
      </c>
      <c r="I40" s="111">
        <v>5</v>
      </c>
      <c r="J40" s="112"/>
      <c r="K40" s="111">
        <v>150</v>
      </c>
      <c r="L40" s="111" t="s">
        <v>43</v>
      </c>
      <c r="M40" s="15"/>
      <c r="N40" s="11"/>
    </row>
    <row r="41" spans="1:13" ht="79.5" customHeight="1">
      <c r="A41" s="129" t="s">
        <v>111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40"/>
    </row>
    <row r="42" spans="1:13" ht="19.5" customHeight="1" thickBot="1">
      <c r="A42" s="29" t="s">
        <v>15</v>
      </c>
      <c r="M42" s="40"/>
    </row>
    <row r="43" spans="1:12" ht="41.25" customHeight="1" thickBot="1">
      <c r="A43" s="134" t="s">
        <v>11</v>
      </c>
      <c r="B43" s="135"/>
      <c r="C43" s="135"/>
      <c r="D43" s="135"/>
      <c r="E43" s="135"/>
      <c r="F43" s="135"/>
      <c r="G43" s="135"/>
      <c r="H43" s="10" t="s">
        <v>10</v>
      </c>
      <c r="I43" s="152" t="s">
        <v>12</v>
      </c>
      <c r="J43" s="153"/>
      <c r="K43" s="127" t="s">
        <v>13</v>
      </c>
      <c r="L43" s="128"/>
    </row>
    <row r="44" spans="1:12" ht="15" thickBot="1">
      <c r="A44" s="138"/>
      <c r="B44" s="139"/>
      <c r="C44" s="139"/>
      <c r="D44" s="139"/>
      <c r="E44" s="139"/>
      <c r="F44" s="139"/>
      <c r="G44" s="139"/>
      <c r="H44" s="42"/>
      <c r="I44" s="141"/>
      <c r="J44" s="142"/>
      <c r="K44" s="132"/>
      <c r="L44" s="133"/>
    </row>
    <row r="45" spans="1:12" ht="13.5" thickBot="1">
      <c r="A45" s="161" t="s">
        <v>66</v>
      </c>
      <c r="B45" s="162"/>
      <c r="C45" s="162"/>
      <c r="D45" s="162"/>
      <c r="E45" s="162"/>
      <c r="F45" s="162"/>
      <c r="G45" s="162"/>
      <c r="H45" s="38">
        <v>15</v>
      </c>
      <c r="I45" s="136" t="s">
        <v>67</v>
      </c>
      <c r="J45" s="137"/>
      <c r="K45" s="155" t="s">
        <v>68</v>
      </c>
      <c r="L45" s="156"/>
    </row>
    <row r="46" ht="8.25" customHeight="1"/>
    <row r="47" spans="1:13" ht="12" customHeight="1">
      <c r="A47" s="115" t="s">
        <v>117</v>
      </c>
      <c r="B47" s="43"/>
      <c r="C47" s="43"/>
      <c r="D47" s="43"/>
      <c r="E47" s="43"/>
      <c r="F47" s="43"/>
      <c r="G47" s="44"/>
      <c r="J47" s="116"/>
      <c r="K47" s="116"/>
      <c r="L47" s="116"/>
      <c r="M47" s="43"/>
    </row>
    <row r="48" spans="1:13" ht="6.75" customHeight="1">
      <c r="A48" s="45"/>
      <c r="B48" s="43"/>
      <c r="C48" s="43"/>
      <c r="D48" s="43"/>
      <c r="E48" s="43"/>
      <c r="F48" s="43"/>
      <c r="G48" s="44"/>
      <c r="L48" s="43"/>
      <c r="M48" s="43"/>
    </row>
    <row r="49" spans="1:13" ht="15">
      <c r="A49" s="126" t="s">
        <v>69</v>
      </c>
      <c r="B49" s="126"/>
      <c r="C49" s="126"/>
      <c r="D49" s="126"/>
      <c r="E49" s="126"/>
      <c r="F49" s="126"/>
      <c r="G49" s="126"/>
      <c r="H49" s="126"/>
      <c r="L49" s="43"/>
      <c r="M49" s="43"/>
    </row>
    <row r="50" spans="1:13" ht="12.75">
      <c r="A50" s="43"/>
      <c r="B50" s="43"/>
      <c r="C50" s="43"/>
      <c r="D50" s="43"/>
      <c r="E50" s="43"/>
      <c r="F50" s="43" t="s">
        <v>58</v>
      </c>
      <c r="G50" s="44"/>
      <c r="L50" s="43"/>
      <c r="M50" s="43"/>
    </row>
  </sheetData>
  <sheetProtection/>
  <mergeCells count="30">
    <mergeCell ref="F1:O1"/>
    <mergeCell ref="K45:L45"/>
    <mergeCell ref="F4:O4"/>
    <mergeCell ref="O5:O6"/>
    <mergeCell ref="N5:N6"/>
    <mergeCell ref="A45:G45"/>
    <mergeCell ref="F2:O2"/>
    <mergeCell ref="F3:O3"/>
    <mergeCell ref="I5:I6"/>
    <mergeCell ref="J5:M5"/>
    <mergeCell ref="A4:E4"/>
    <mergeCell ref="I44:J44"/>
    <mergeCell ref="H5:H6"/>
    <mergeCell ref="G5:G6"/>
    <mergeCell ref="F25:P25"/>
    <mergeCell ref="A5:A6"/>
    <mergeCell ref="B7:E7"/>
    <mergeCell ref="A19:O19"/>
    <mergeCell ref="F5:F6"/>
    <mergeCell ref="I43:J43"/>
    <mergeCell ref="B40:E40"/>
    <mergeCell ref="B5:E6"/>
    <mergeCell ref="A49:H49"/>
    <mergeCell ref="K43:L43"/>
    <mergeCell ref="B39:E39"/>
    <mergeCell ref="A41:L41"/>
    <mergeCell ref="K44:L44"/>
    <mergeCell ref="A43:G43"/>
    <mergeCell ref="I45:J45"/>
    <mergeCell ref="A44:G4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80" zoomScaleNormal="80" zoomScalePageLayoutView="0" workbookViewId="0" topLeftCell="A1">
      <selection activeCell="O22" sqref="O22"/>
    </sheetView>
  </sheetViews>
  <sheetFormatPr defaultColWidth="8.7109375" defaultRowHeight="12.75"/>
  <cols>
    <col min="1" max="1" width="15.28125" style="0" customWidth="1"/>
    <col min="2" max="2" width="6.28125" style="0" customWidth="1"/>
    <col min="3" max="4" width="3.28125" style="0" customWidth="1"/>
    <col min="5" max="5" width="6.00390625" style="0" customWidth="1"/>
    <col min="6" max="7" width="3.28125" style="0" customWidth="1"/>
    <col min="8" max="8" width="5.00390625" style="0" customWidth="1"/>
    <col min="9" max="10" width="3.28125" style="0" customWidth="1"/>
    <col min="11" max="11" width="3.7109375" style="0" customWidth="1"/>
    <col min="12" max="12" width="3.28125" style="0" customWidth="1"/>
    <col min="13" max="13" width="2.421875" style="0" customWidth="1"/>
    <col min="14" max="14" width="4.7109375" style="0" customWidth="1"/>
    <col min="15" max="15" width="3.28125" style="0" customWidth="1"/>
    <col min="16" max="16" width="2.28125" style="0" customWidth="1"/>
    <col min="17" max="24" width="3.28125" style="0" customWidth="1"/>
    <col min="25" max="25" width="4.7109375" style="0" customWidth="1"/>
    <col min="26" max="27" width="3.28125" style="0" customWidth="1"/>
    <col min="28" max="28" width="5.28125" style="0" customWidth="1"/>
    <col min="29" max="29" width="6.28125" style="0" customWidth="1"/>
    <col min="30" max="31" width="4.7109375" style="0" customWidth="1"/>
  </cols>
  <sheetData>
    <row r="1" spans="1:31" ht="15">
      <c r="A1" s="184" t="s">
        <v>36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</row>
    <row r="2" spans="1:31" ht="15">
      <c r="A2" s="185" t="s">
        <v>34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ht="12.75">
      <c r="A3" s="186" t="s">
        <v>65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spans="1:31" ht="13.5" thickBot="1">
      <c r="A4" s="188" t="s">
        <v>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</row>
    <row r="5" spans="1:31" ht="15.75" thickBot="1">
      <c r="A5" s="175" t="s">
        <v>38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7"/>
    </row>
    <row r="6" spans="1:31" ht="15.75" customHeight="1" thickBot="1">
      <c r="A6" s="182" t="s">
        <v>17</v>
      </c>
      <c r="B6" s="169" t="s">
        <v>19</v>
      </c>
      <c r="C6" s="170"/>
      <c r="D6" s="171"/>
      <c r="E6" s="169" t="s">
        <v>20</v>
      </c>
      <c r="F6" s="170"/>
      <c r="G6" s="171"/>
      <c r="H6" s="169" t="s">
        <v>21</v>
      </c>
      <c r="I6" s="180"/>
      <c r="J6" s="181"/>
      <c r="K6" s="169" t="s">
        <v>22</v>
      </c>
      <c r="L6" s="170"/>
      <c r="M6" s="171"/>
      <c r="N6" s="169" t="s">
        <v>23</v>
      </c>
      <c r="O6" s="170"/>
      <c r="P6" s="171"/>
      <c r="Q6" s="169" t="s">
        <v>24</v>
      </c>
      <c r="R6" s="170"/>
      <c r="S6" s="171"/>
      <c r="T6" s="169" t="s">
        <v>25</v>
      </c>
      <c r="U6" s="170"/>
      <c r="V6" s="171"/>
      <c r="W6" s="169" t="s">
        <v>26</v>
      </c>
      <c r="X6" s="170"/>
      <c r="Y6" s="171"/>
      <c r="Z6" s="169" t="s">
        <v>27</v>
      </c>
      <c r="AA6" s="170"/>
      <c r="AB6" s="171"/>
      <c r="AC6" s="172" t="s">
        <v>18</v>
      </c>
      <c r="AD6" s="173"/>
      <c r="AE6" s="174"/>
    </row>
    <row r="7" spans="1:31" ht="92.25" customHeight="1" thickBot="1">
      <c r="A7" s="183"/>
      <c r="B7" s="52" t="s">
        <v>28</v>
      </c>
      <c r="C7" s="53" t="s">
        <v>1</v>
      </c>
      <c r="D7" s="54" t="s">
        <v>31</v>
      </c>
      <c r="E7" s="52" t="s">
        <v>28</v>
      </c>
      <c r="F7" s="53" t="s">
        <v>1</v>
      </c>
      <c r="G7" s="54" t="s">
        <v>31</v>
      </c>
      <c r="H7" s="52" t="s">
        <v>28</v>
      </c>
      <c r="I7" s="53" t="s">
        <v>1</v>
      </c>
      <c r="J7" s="54" t="s">
        <v>31</v>
      </c>
      <c r="K7" s="52" t="s">
        <v>28</v>
      </c>
      <c r="L7" s="55" t="s">
        <v>1</v>
      </c>
      <c r="M7" s="56" t="s">
        <v>31</v>
      </c>
      <c r="N7" s="57" t="s">
        <v>28</v>
      </c>
      <c r="O7" s="55" t="s">
        <v>1</v>
      </c>
      <c r="P7" s="56" t="s">
        <v>31</v>
      </c>
      <c r="Q7" s="52" t="s">
        <v>28</v>
      </c>
      <c r="R7" s="53" t="s">
        <v>1</v>
      </c>
      <c r="S7" s="54" t="s">
        <v>31</v>
      </c>
      <c r="T7" s="52" t="s">
        <v>28</v>
      </c>
      <c r="U7" s="53" t="s">
        <v>1</v>
      </c>
      <c r="V7" s="54" t="s">
        <v>31</v>
      </c>
      <c r="W7" s="52" t="s">
        <v>28</v>
      </c>
      <c r="X7" s="53" t="s">
        <v>1</v>
      </c>
      <c r="Y7" s="54" t="s">
        <v>31</v>
      </c>
      <c r="Z7" s="52" t="s">
        <v>28</v>
      </c>
      <c r="AA7" s="53" t="s">
        <v>1</v>
      </c>
      <c r="AB7" s="54" t="s">
        <v>31</v>
      </c>
      <c r="AC7" s="52" t="s">
        <v>28</v>
      </c>
      <c r="AD7" s="53" t="s">
        <v>1</v>
      </c>
      <c r="AE7" s="54" t="s">
        <v>31</v>
      </c>
    </row>
    <row r="8" spans="1:31" ht="24" customHeight="1" thickBot="1">
      <c r="A8" s="36" t="s">
        <v>3</v>
      </c>
      <c r="B8" s="58">
        <f>C8*30</f>
        <v>900</v>
      </c>
      <c r="C8" s="31">
        <v>30</v>
      </c>
      <c r="D8" s="5">
        <v>7</v>
      </c>
      <c r="E8" s="3">
        <f>F8*30</f>
        <v>270</v>
      </c>
      <c r="F8" s="4">
        <v>9</v>
      </c>
      <c r="G8" s="5">
        <v>3</v>
      </c>
      <c r="H8" s="3"/>
      <c r="I8" s="4"/>
      <c r="J8" s="14"/>
      <c r="K8" s="59"/>
      <c r="L8" s="60"/>
      <c r="M8" s="61"/>
      <c r="N8" s="62"/>
      <c r="O8" s="60"/>
      <c r="P8" s="61"/>
      <c r="Q8" s="33"/>
      <c r="R8" s="31"/>
      <c r="S8" s="5"/>
      <c r="T8" s="3"/>
      <c r="U8" s="4"/>
      <c r="V8" s="5"/>
      <c r="W8" s="3"/>
      <c r="X8" s="4"/>
      <c r="Y8" s="5"/>
      <c r="Z8" s="3"/>
      <c r="AA8" s="4"/>
      <c r="AB8" s="5"/>
      <c r="AC8" s="63">
        <f aca="true" t="shared" si="0" ref="AC8:AD11">B8+E8+H8</f>
        <v>1170</v>
      </c>
      <c r="AD8" s="63">
        <f t="shared" si="0"/>
        <v>39</v>
      </c>
      <c r="AE8" s="63">
        <v>10</v>
      </c>
    </row>
    <row r="9" spans="1:31" ht="22.5" customHeight="1" thickBot="1">
      <c r="A9" s="9" t="s">
        <v>30</v>
      </c>
      <c r="B9" s="58">
        <f>C9*30</f>
        <v>0</v>
      </c>
      <c r="C9" s="31">
        <v>0</v>
      </c>
      <c r="D9" s="3">
        <v>0</v>
      </c>
      <c r="E9" s="3">
        <f>F9*30</f>
        <v>180</v>
      </c>
      <c r="F9" s="4">
        <v>6</v>
      </c>
      <c r="G9" s="5">
        <v>3</v>
      </c>
      <c r="H9" s="3"/>
      <c r="I9" s="4"/>
      <c r="J9" s="14"/>
      <c r="K9" s="62"/>
      <c r="L9" s="60"/>
      <c r="M9" s="64"/>
      <c r="N9" s="62"/>
      <c r="O9" s="60"/>
      <c r="P9" s="64"/>
      <c r="Q9" s="34"/>
      <c r="R9" s="31"/>
      <c r="S9" s="5"/>
      <c r="T9" s="3"/>
      <c r="U9" s="4"/>
      <c r="V9" s="5"/>
      <c r="W9" s="3"/>
      <c r="X9" s="4"/>
      <c r="Y9" s="5"/>
      <c r="Z9" s="3"/>
      <c r="AA9" s="4"/>
      <c r="AB9" s="5"/>
      <c r="AC9" s="63">
        <f t="shared" si="0"/>
        <v>180</v>
      </c>
      <c r="AD9" s="63">
        <f t="shared" si="0"/>
        <v>6</v>
      </c>
      <c r="AE9" s="63">
        <v>3</v>
      </c>
    </row>
    <row r="10" spans="1:31" ht="22.5" customHeight="1" thickBot="1">
      <c r="A10" s="9" t="s">
        <v>29</v>
      </c>
      <c r="B10" s="58">
        <f>C10*30</f>
        <v>60</v>
      </c>
      <c r="C10" s="31">
        <v>2</v>
      </c>
      <c r="D10" s="3">
        <v>0</v>
      </c>
      <c r="E10" s="3">
        <f>F10*30</f>
        <v>90</v>
      </c>
      <c r="F10" s="4">
        <v>3</v>
      </c>
      <c r="G10" s="5">
        <v>1</v>
      </c>
      <c r="H10" s="3"/>
      <c r="I10" s="4"/>
      <c r="J10" s="14"/>
      <c r="K10" s="62"/>
      <c r="L10" s="60"/>
      <c r="M10" s="61"/>
      <c r="N10" s="62"/>
      <c r="O10" s="60"/>
      <c r="P10" s="61"/>
      <c r="Q10" s="34"/>
      <c r="R10" s="31"/>
      <c r="S10" s="5"/>
      <c r="T10" s="3"/>
      <c r="U10" s="4"/>
      <c r="V10" s="5"/>
      <c r="W10" s="3"/>
      <c r="X10" s="4"/>
      <c r="Y10" s="5"/>
      <c r="Z10" s="3"/>
      <c r="AA10" s="4"/>
      <c r="AB10" s="5"/>
      <c r="AC10" s="63">
        <f t="shared" si="0"/>
        <v>150</v>
      </c>
      <c r="AD10" s="63">
        <f t="shared" si="0"/>
        <v>5</v>
      </c>
      <c r="AE10" s="63">
        <v>1</v>
      </c>
    </row>
    <row r="11" spans="1:31" ht="30" customHeight="1" thickBot="1">
      <c r="A11" s="2" t="s">
        <v>86</v>
      </c>
      <c r="B11" s="85" t="s">
        <v>112</v>
      </c>
      <c r="C11" s="31">
        <v>32</v>
      </c>
      <c r="D11" s="5">
        <v>7</v>
      </c>
      <c r="E11" s="86" t="s">
        <v>113</v>
      </c>
      <c r="F11" s="7">
        <v>18</v>
      </c>
      <c r="G11" s="8">
        <v>7</v>
      </c>
      <c r="H11" s="3"/>
      <c r="I11" s="4"/>
      <c r="J11" s="14"/>
      <c r="K11" s="65"/>
      <c r="L11" s="66"/>
      <c r="M11" s="61"/>
      <c r="N11" s="62"/>
      <c r="O11" s="60"/>
      <c r="P11" s="61"/>
      <c r="Q11" s="35"/>
      <c r="R11" s="32"/>
      <c r="S11" s="8"/>
      <c r="T11" s="6"/>
      <c r="U11" s="7"/>
      <c r="V11" s="8"/>
      <c r="W11" s="6"/>
      <c r="X11" s="7"/>
      <c r="Y11" s="8"/>
      <c r="Z11" s="6"/>
      <c r="AA11" s="7"/>
      <c r="AB11" s="8"/>
      <c r="AC11" s="87" t="s">
        <v>114</v>
      </c>
      <c r="AD11" s="63">
        <f t="shared" si="0"/>
        <v>50</v>
      </c>
      <c r="AE11" s="63">
        <v>14</v>
      </c>
    </row>
    <row r="12" spans="1:31" ht="13.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67"/>
      <c r="Q12" s="67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57.75" customHeight="1" thickBot="1">
      <c r="A13" s="178" t="s">
        <v>11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79" t="s">
        <v>10</v>
      </c>
      <c r="R13" s="162"/>
      <c r="S13" s="162"/>
      <c r="T13" s="179" t="s">
        <v>32</v>
      </c>
      <c r="U13" s="179"/>
      <c r="V13" s="162"/>
      <c r="W13" s="191" t="s">
        <v>12</v>
      </c>
      <c r="X13" s="192"/>
      <c r="Y13" s="193"/>
      <c r="Z13" s="197" t="s">
        <v>13</v>
      </c>
      <c r="AA13" s="198"/>
      <c r="AB13" s="198"/>
      <c r="AC13" s="68"/>
      <c r="AD13" s="43"/>
      <c r="AE13" s="43"/>
    </row>
    <row r="14" spans="1:31" ht="13.5" thickBot="1">
      <c r="A14" s="189" t="s">
        <v>66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>
        <v>15</v>
      </c>
      <c r="R14" s="162"/>
      <c r="S14" s="162"/>
      <c r="T14" s="162">
        <v>450</v>
      </c>
      <c r="U14" s="162"/>
      <c r="V14" s="193"/>
      <c r="W14" s="194" t="s">
        <v>67</v>
      </c>
      <c r="X14" s="194"/>
      <c r="Y14" s="194"/>
      <c r="Z14" s="195" t="s">
        <v>68</v>
      </c>
      <c r="AA14" s="195"/>
      <c r="AB14" s="196"/>
      <c r="AC14" s="69"/>
      <c r="AD14" s="188"/>
      <c r="AE14" s="190"/>
    </row>
    <row r="15" spans="1:31" ht="14.25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70"/>
      <c r="X15" s="70"/>
      <c r="Y15" s="70"/>
      <c r="Z15" s="71"/>
      <c r="AA15" s="71"/>
      <c r="AB15" s="71"/>
      <c r="AC15" s="40"/>
      <c r="AD15" s="37"/>
      <c r="AE15" s="40"/>
    </row>
    <row r="16" spans="1:31" ht="14.25" customHeight="1">
      <c r="A16" s="12" t="s">
        <v>33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15">
      <c r="A17" s="12" t="s">
        <v>79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43"/>
      <c r="R17" s="39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ht="15">
      <c r="A18" s="1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43"/>
      <c r="R18" s="39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5">
      <c r="A19" s="115" t="s">
        <v>118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73" t="s">
        <v>35</v>
      </c>
      <c r="S19" s="43"/>
      <c r="T19" s="43"/>
      <c r="U19" s="43"/>
      <c r="V19" s="43"/>
      <c r="W19" s="16" t="s">
        <v>58</v>
      </c>
      <c r="X19" s="43"/>
      <c r="Y19" s="43"/>
      <c r="Z19" s="43"/>
      <c r="AA19" s="43"/>
      <c r="AB19" s="16"/>
      <c r="AC19" s="16"/>
      <c r="AD19" s="16"/>
      <c r="AE19" s="16"/>
    </row>
  </sheetData>
  <sheetProtection/>
  <mergeCells count="27">
    <mergeCell ref="Q14:S14"/>
    <mergeCell ref="A14:P14"/>
    <mergeCell ref="AD14:AE14"/>
    <mergeCell ref="W13:Y13"/>
    <mergeCell ref="T13:V13"/>
    <mergeCell ref="W14:Y14"/>
    <mergeCell ref="Z14:AB14"/>
    <mergeCell ref="Z13:AB13"/>
    <mergeCell ref="T14:V14"/>
    <mergeCell ref="A1:AE1"/>
    <mergeCell ref="A2:AE2"/>
    <mergeCell ref="Q6:S6"/>
    <mergeCell ref="T6:V6"/>
    <mergeCell ref="W6:Y6"/>
    <mergeCell ref="A3:AE3"/>
    <mergeCell ref="A4:AE4"/>
    <mergeCell ref="E6:G6"/>
    <mergeCell ref="K6:M6"/>
    <mergeCell ref="N6:P6"/>
    <mergeCell ref="Z6:AB6"/>
    <mergeCell ref="AC6:AE6"/>
    <mergeCell ref="A5:AE5"/>
    <mergeCell ref="A13:P13"/>
    <mergeCell ref="Q13:S13"/>
    <mergeCell ref="H6:J6"/>
    <mergeCell ref="A6:A7"/>
    <mergeCell ref="B6:D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student</cp:lastModifiedBy>
  <cp:lastPrinted>2018-09-18T12:16:30Z</cp:lastPrinted>
  <dcterms:created xsi:type="dcterms:W3CDTF">2012-03-07T09:02:11Z</dcterms:created>
  <dcterms:modified xsi:type="dcterms:W3CDTF">2019-06-04T10:24:37Z</dcterms:modified>
  <cp:category/>
  <cp:version/>
  <cp:contentType/>
  <cp:contentStatus/>
</cp:coreProperties>
</file>