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учебен план" sheetId="1" r:id="rId1"/>
    <sheet name="справка" sheetId="2" r:id="rId2"/>
    <sheet name="Sheet3" sheetId="3" r:id="rId3"/>
  </sheets>
  <definedNames>
    <definedName name="_xlnm.Print_Area" localSheetId="1">'справка'!$A$1:$AB$26</definedName>
    <definedName name="_xlnm.Print_Area" localSheetId="0">'учебен план'!$1:$146</definedName>
  </definedNames>
  <calcPr fullCalcOnLoad="1"/>
</workbook>
</file>

<file path=xl/sharedStrings.xml><?xml version="1.0" encoding="utf-8"?>
<sst xmlns="http://schemas.openxmlformats.org/spreadsheetml/2006/main" count="723" uniqueCount="229">
  <si>
    <t>№</t>
  </si>
  <si>
    <t>ECTS – кредити</t>
  </si>
  <si>
    <t>Всичко</t>
  </si>
  <si>
    <t>Лекции</t>
  </si>
  <si>
    <t>Задължителни дисциплини</t>
  </si>
  <si>
    <t>код на дисциплината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</si>
  <si>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</si>
  <si>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</si>
  <si>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</si>
  <si>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</si>
  <si>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>Наименование на учебната дисциплина</t>
  </si>
  <si>
    <t xml:space="preserve">Седмична заетост </t>
  </si>
  <si>
    <t>Вид – З, И, Ф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</si>
  <si>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</si>
  <si>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</si>
  <si>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</si>
  <si>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</si>
  <si>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</si>
  <si>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</si>
  <si>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</si>
  <si>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</si>
  <si>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</si>
  <si>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</si>
  <si>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</si>
  <si>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</si>
  <si>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</si>
  <si>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</si>
  <si>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</si>
  <si>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</si>
  <si>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</si>
  <si>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</si>
  <si>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</si>
  <si>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</si>
  <si>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</si>
  <si>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</si>
  <si>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</si>
  <si>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</si>
  <si>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</si>
  <si>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</si>
  <si>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</si>
  <si>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</si>
  <si>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</si>
  <si>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</si>
  <si>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</si>
  <si>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</si>
  <si>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</si>
  <si>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</si>
  <si>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</si>
  <si>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</si>
  <si>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t>Натовареност,  ECTS-кредити и оценки по семестри</t>
  </si>
  <si>
    <t>Средновековна българска история</t>
  </si>
  <si>
    <t>История на Византия</t>
  </si>
  <si>
    <t>Средновековна история</t>
  </si>
  <si>
    <t>История на Българското възраждане</t>
  </si>
  <si>
    <t>Нова българска история</t>
  </si>
  <si>
    <t>Съвременна българска история</t>
  </si>
  <si>
    <t>Нова европейска история</t>
  </si>
  <si>
    <t>История на съвременна Европа</t>
  </si>
  <si>
    <t>Б. Политологичеки дисциплини</t>
  </si>
  <si>
    <t>Увод в социологията</t>
  </si>
  <si>
    <t>Основи на политологията</t>
  </si>
  <si>
    <t>Теория и критика на политическите идеологии</t>
  </si>
  <si>
    <t>Въведение в  международните отношения</t>
  </si>
  <si>
    <t>Имперски и национални етнически модели в Източна и Централна Европа през ХХ в.</t>
  </si>
  <si>
    <t>Политически идеи на ХХ в.</t>
  </si>
  <si>
    <t>Политика и етнология</t>
  </si>
  <si>
    <t>А. Исторически дисциплини</t>
  </si>
  <si>
    <t>Проблеми на междуконфесионалните отношения на Балканите</t>
  </si>
  <si>
    <t>Средновековна балканска археология</t>
  </si>
  <si>
    <t>Балканска историография</t>
  </si>
  <si>
    <t>Проблеми на авторитаризма на Балканите</t>
  </si>
  <si>
    <t>А. Исторически дисциплини (Студентите избират задължително две дисциплини)</t>
  </si>
  <si>
    <t>Европа и Балканите - идеология и геополитика</t>
  </si>
  <si>
    <t>Малцинствени проблеми на Балканите</t>
  </si>
  <si>
    <t>Балканите в глобалните военни стратегии след Втората световна война</t>
  </si>
  <si>
    <t>З</t>
  </si>
  <si>
    <t>И</t>
  </si>
  <si>
    <t>І</t>
  </si>
  <si>
    <t>І,ІІ</t>
  </si>
  <si>
    <t>ІІ</t>
  </si>
  <si>
    <t>ІІІ</t>
  </si>
  <si>
    <t>ІІІ, ІV</t>
  </si>
  <si>
    <t>ІV</t>
  </si>
  <si>
    <t>V, VІ</t>
  </si>
  <si>
    <t>V,VІ</t>
  </si>
  <si>
    <t>VІІ</t>
  </si>
  <si>
    <t>VІІ,VІІІ</t>
  </si>
  <si>
    <t>V</t>
  </si>
  <si>
    <t>VІ</t>
  </si>
  <si>
    <t>VІІІ</t>
  </si>
  <si>
    <t>Практика в държавни институции</t>
  </si>
  <si>
    <t>Теренна практика по спешна антропология</t>
  </si>
  <si>
    <t>ки</t>
  </si>
  <si>
    <t>юли</t>
  </si>
  <si>
    <t>септември</t>
  </si>
  <si>
    <t>Ислямски аспекти на национализма на Балканите</t>
  </si>
  <si>
    <t>Политически модели на Балканите през ХХ в.</t>
  </si>
  <si>
    <t>Политически и етнически проблеми на балканските страни след Втората световна война</t>
  </si>
  <si>
    <t>История на българските земи ХV-ХVІІ в.</t>
  </si>
  <si>
    <t>Проблеми на междудържавните конфликти на Балканите след Втората световна война</t>
  </si>
  <si>
    <t>Военните и тайните служби като фактор в балканските общества след Втората световна война</t>
  </si>
  <si>
    <t>В. Език и култура</t>
  </si>
  <si>
    <t>Практически български език</t>
  </si>
  <si>
    <t>Втори балкански език и култура 2</t>
  </si>
  <si>
    <t>Втори балкански език и култура 1</t>
  </si>
  <si>
    <t>Първи балкански език и култура 2</t>
  </si>
  <si>
    <t>Първи балкански език и култура 1</t>
  </si>
  <si>
    <t>4+6</t>
  </si>
  <si>
    <t>6+6</t>
  </si>
  <si>
    <t>4+5</t>
  </si>
  <si>
    <t>2+0</t>
  </si>
  <si>
    <t>Въведение в академичното писане в сферата на балканистиката</t>
  </si>
  <si>
    <t>VІІ, VІІІ</t>
  </si>
  <si>
    <t>8+6</t>
  </si>
  <si>
    <t>0+2</t>
  </si>
  <si>
    <t>0+8/0+6</t>
  </si>
  <si>
    <t>2+2</t>
  </si>
  <si>
    <t>2+1</t>
  </si>
  <si>
    <t>3+0</t>
  </si>
  <si>
    <t>прод./ки</t>
  </si>
  <si>
    <t>Б. Политологически дисциплини (Студентите избират задължително по една дисциплина от четирите направления)</t>
  </si>
  <si>
    <t xml:space="preserve">Избираеми дисциплини </t>
  </si>
  <si>
    <t xml:space="preserve">а) Идеологии и малцинства на Балканите </t>
  </si>
  <si>
    <t>в) Политика и регионална сигурност</t>
  </si>
  <si>
    <t>г) Регионални политологически проблеми</t>
  </si>
  <si>
    <t>Преходът в Югоизточна Европа</t>
  </si>
  <si>
    <t>форма на обучение редовна, срок на обучение осем семестъра</t>
  </si>
  <si>
    <t>Психология (обща, възрастова и педагогическа)</t>
  </si>
  <si>
    <t xml:space="preserve">Педагогика (теория на възпитанието и дидактика) </t>
  </si>
  <si>
    <t>4+2</t>
  </si>
  <si>
    <t>Хоспитиране</t>
  </si>
  <si>
    <t>VI</t>
  </si>
  <si>
    <t>т.о.</t>
  </si>
  <si>
    <t>Балканите през древността</t>
  </si>
  <si>
    <t>Средновековна балканска история</t>
  </si>
  <si>
    <t>Нова балканска история</t>
  </si>
  <si>
    <t>Съвременна балканска история</t>
  </si>
  <si>
    <t>Проблеми от икономическата история на балканските страни през ХІХ – началото на ХХ в.</t>
  </si>
  <si>
    <t>Проблеми от икономическата история на балканските страни през ХХ в.</t>
  </si>
  <si>
    <t>Съвременни външнополитически проблеми на Балканите</t>
  </si>
  <si>
    <t>Религия и общество на Балканите – Античност и Средновековие</t>
  </si>
  <si>
    <t>Великите сили и Балканите</t>
  </si>
  <si>
    <t>Социални аспекти на всекидневието на Балканите, ХVІ-ХVІІІ в.</t>
  </si>
  <si>
    <t>Управление на локални конфликти на Балканите</t>
  </si>
  <si>
    <t>5+4</t>
  </si>
  <si>
    <t>Приобщаващо образование</t>
  </si>
  <si>
    <t>1+0</t>
  </si>
  <si>
    <t>Е</t>
  </si>
  <si>
    <t>Създаване на дигитален архив на Балканите</t>
  </si>
  <si>
    <t>Държавен практико-приложен изпит*</t>
  </si>
  <si>
    <t>3+3</t>
  </si>
  <si>
    <t>б) Социални аспекти на всекидневието на Балканите</t>
  </si>
  <si>
    <t>Социални аспекти на всекидневието на  Балканите през Средновековието</t>
  </si>
  <si>
    <t>Социални аспекти на всекидневието на Балканите, ХІХ-ХХ в.</t>
  </si>
  <si>
    <t xml:space="preserve">Втора държавна сесия </t>
  </si>
  <si>
    <t>Ф</t>
  </si>
  <si>
    <t>0+4/0+4</t>
  </si>
  <si>
    <t>прод./ ки</t>
  </si>
  <si>
    <t>* За студентите, записали факултативния модул за придобиване  на професионална квалификация "Учител по история" двата държавни изпита носят общо 10 кредита.</t>
  </si>
  <si>
    <t>Защита на бакалавърска дипломна работа</t>
  </si>
  <si>
    <t>Информационни и комуникационни технологии в обучението и работа в дигитална среда</t>
  </si>
  <si>
    <t>КИ</t>
  </si>
  <si>
    <t>Сръбски и хърватски език**</t>
  </si>
  <si>
    <t>IІІ,IV</t>
  </si>
  <si>
    <t>0+4</t>
  </si>
  <si>
    <r>
      <t>ДЕКАН:</t>
    </r>
    <r>
      <rPr>
        <sz val="10"/>
        <rFont val="Arial"/>
        <family val="2"/>
      </rPr>
      <t>.........................</t>
    </r>
  </si>
  <si>
    <t>П</t>
  </si>
  <si>
    <t>** Студентите имат възможност да изберат да изучават дисциплината или в ІІІ и ІV семестър, или в VІІ иVІІІ семестър</t>
  </si>
  <si>
    <t>Б</t>
  </si>
  <si>
    <t>*** Дисциплината се изучава само от студенти чужденци</t>
  </si>
  <si>
    <t>I</t>
  </si>
  <si>
    <t>II</t>
  </si>
  <si>
    <t>III</t>
  </si>
  <si>
    <t>IV</t>
  </si>
  <si>
    <t>Български език като чужд 1***</t>
  </si>
  <si>
    <t>Български език като чужд 2***</t>
  </si>
  <si>
    <t>Български език като чужд 3***</t>
  </si>
  <si>
    <t>Български език като чужд 4***</t>
  </si>
  <si>
    <r>
      <t xml:space="preserve">Факултативен модул </t>
    </r>
    <r>
      <rPr>
        <b/>
        <i/>
        <sz val="11"/>
        <rFont val="Arial"/>
        <family val="2"/>
      </rPr>
      <t xml:space="preserve">Професионална квалификация "Учител по история"               </t>
    </r>
    <r>
      <rPr>
        <b/>
        <sz val="11"/>
        <rFont val="Arial"/>
        <family val="2"/>
      </rPr>
      <t xml:space="preserve">                                      </t>
    </r>
    <r>
      <rPr>
        <sz val="11"/>
        <rFont val="Arial"/>
        <family val="2"/>
      </rPr>
      <t>Студентите, които изберат факултативния модул е необходимо да вземат всички, предложени задължителни, задължителноизбираеми, факултативни дисциплини и практики.</t>
    </r>
  </si>
  <si>
    <r>
      <t xml:space="preserve">* Студентите, избрали факултативния модул </t>
    </r>
    <r>
      <rPr>
        <i/>
        <sz val="10"/>
        <rFont val="Arial"/>
        <family val="2"/>
      </rPr>
      <t>Професионална квалификация "Учител по история"</t>
    </r>
    <r>
      <rPr>
        <sz val="10"/>
        <rFont val="Arial"/>
        <family val="2"/>
      </rPr>
      <t xml:space="preserve">  задължително изучават една факултативна дисциплина</t>
    </r>
  </si>
  <si>
    <t>* За студентите, записали факултативния модул за придобиване  на професионална квалификация "Учител по история".</t>
  </si>
  <si>
    <t>Бакалавър по История и геополитика на Балканите; Учител по история*</t>
  </si>
  <si>
    <t>Специалност "История и геополитика на Балканите"</t>
  </si>
  <si>
    <t xml:space="preserve">Специалност "История и геополитика на Балканите" </t>
  </si>
  <si>
    <t xml:space="preserve">               /доц. д-р Мира Маркова/</t>
  </si>
  <si>
    <t>Учебният план е приет на заседание на Факултетен съвет с протокол № 7 от 20.04.2021 г.</t>
  </si>
  <si>
    <t>Интерактивни методи в обучението по история</t>
  </si>
  <si>
    <t>Методика на обучението по история</t>
  </si>
  <si>
    <t>Компетентностен подход и иновации в образованието</t>
  </si>
  <si>
    <t xml:space="preserve">Гражданско образование </t>
  </si>
  <si>
    <t xml:space="preserve">СИД I група (избират се две дисциплини) Педагогически, психологически, образователно-управленски и частнодидактически дисциплини </t>
  </si>
  <si>
    <t>Дигитална компетентност и дигитална креативност</t>
  </si>
  <si>
    <t>Комуникативни умения в образователна среда</t>
  </si>
  <si>
    <t>Управление на образователни институции</t>
  </si>
  <si>
    <t>Разработване на уроци за обучение в електронна среда</t>
  </si>
  <si>
    <t>Проектно и групово базирано обучение</t>
  </si>
  <si>
    <t>Гражданско образование за обществото и гражданина</t>
  </si>
  <si>
    <r>
      <rPr>
        <b/>
        <sz val="10"/>
        <rFont val="Arial"/>
        <family val="2"/>
      </rPr>
      <t xml:space="preserve">СИД ІІ група (избират се  две дисциплини) Интердисциплинарни и приложно-експериментални дисциплини и дисциплини, свързани със спецификата на професионалната квалификация.  </t>
    </r>
    <r>
      <rPr>
        <sz val="10"/>
        <rFont val="Arial"/>
        <family val="2"/>
      </rPr>
      <t xml:space="preserve">               </t>
    </r>
  </si>
  <si>
    <t>Терминологията и понятията в обучението по история</t>
  </si>
  <si>
    <r>
      <t xml:space="preserve"> </t>
    </r>
    <r>
      <rPr>
        <sz val="10"/>
        <rFont val="Arial"/>
        <family val="2"/>
      </rPr>
      <t>Учебниците по българска история през Възраждането</t>
    </r>
  </si>
  <si>
    <t>Хронологията в обучението по история и цивилизации</t>
  </si>
  <si>
    <t>Историческата география в историческото образование</t>
  </si>
  <si>
    <t>Правата на човека в системата на гражданското образование</t>
  </si>
  <si>
    <t xml:space="preserve">Българско средновековие: реалност, хипотези и митологеми в учебниците по история                                            </t>
  </si>
  <si>
    <t xml:space="preserve">Текуща педагогическа практика </t>
  </si>
  <si>
    <t xml:space="preserve">Стажантска практика </t>
  </si>
  <si>
    <t>ТО</t>
  </si>
  <si>
    <t>Студентите задължително изучават една факултативна дисциплина</t>
  </si>
  <si>
    <t>Емпирични методи в обучението по история</t>
  </si>
  <si>
    <t>Историческо образование и народопсихология</t>
  </si>
  <si>
    <t>Гражданското образование в системата на българкското образование /1878-1944/</t>
  </si>
  <si>
    <t>Урокът по история</t>
  </si>
  <si>
    <t xml:space="preserve"> Професионална квалификация "учител по история"</t>
  </si>
  <si>
    <t xml:space="preserve">Учебни практики </t>
  </si>
  <si>
    <t xml:space="preserve">Факултативни дисциплини </t>
  </si>
  <si>
    <t>Факултативен модул Предприемачество (Проектно управление и информационни технологии)</t>
  </si>
  <si>
    <t>Проектен мениджмънт (Project Management)</t>
  </si>
  <si>
    <t>1-8 сем</t>
  </si>
  <si>
    <t>Финанси (Finance)</t>
  </si>
  <si>
    <t>Технологии на бъдещето (Technology of the future)</t>
  </si>
  <si>
    <t>Бизнес етикет и комуникация (Business etiquette and communication)</t>
  </si>
  <si>
    <t>* Студентите, избрали  Професионална квалификация "учител по история"  задължително изучават една факултативна дисциплина</t>
  </si>
  <si>
    <t>Геополитически проблеми на Балканите, ХVІ – ХІХ в</t>
  </si>
  <si>
    <t>Първи балкански език и култура ниво 3</t>
  </si>
  <si>
    <t>V и VІ</t>
  </si>
  <si>
    <t>за випуска, започнал през   2021 / 2022 уч.година</t>
  </si>
  <si>
    <t>№ на решението на ФС: протокол № 7 от 20 април 2021 г.</t>
  </si>
  <si>
    <t>/доц. д-р Мира Маркова/</t>
  </si>
  <si>
    <t>Факултативни дисциплини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</si>
</sst>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sz val="11"/>
      <name val="Times New Roman"/>
      <family val="1"/>
    </font>
    <font>
      <b/>
      <i/>
      <sz val="11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10" fillId="0" borderId="0" xfId="0" applyFont="1" applyAlignment="1">
      <alignment/>
    </xf>
    <xf numFmtId="0" fontId="1" fillId="0" borderId="1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right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/>
    </xf>
    <xf numFmtId="0" fontId="9" fillId="33" borderId="12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17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0" fillId="33" borderId="12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vertical="top" wrapText="1"/>
    </xf>
    <xf numFmtId="0" fontId="5" fillId="34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8" fillId="33" borderId="12" xfId="0" applyFont="1" applyFill="1" applyBorder="1" applyAlignment="1">
      <alignment horizontal="center" textRotation="90" wrapText="1"/>
    </xf>
    <xf numFmtId="0" fontId="0" fillId="33" borderId="13" xfId="0" applyFont="1" applyFill="1" applyBorder="1" applyAlignment="1">
      <alignment/>
    </xf>
    <xf numFmtId="0" fontId="0" fillId="34" borderId="14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5" fillId="34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/>
    </xf>
    <xf numFmtId="0" fontId="1" fillId="33" borderId="0" xfId="0" applyFont="1" applyFill="1" applyBorder="1" applyAlignment="1">
      <alignment vertical="top" wrapText="1"/>
    </xf>
    <xf numFmtId="0" fontId="60" fillId="34" borderId="22" xfId="0" applyFont="1" applyFill="1" applyBorder="1" applyAlignment="1">
      <alignment vertical="top" wrapText="1"/>
    </xf>
    <xf numFmtId="0" fontId="60" fillId="34" borderId="12" xfId="0" applyFont="1" applyFill="1" applyBorder="1" applyAlignment="1">
      <alignment vertical="top" wrapText="1"/>
    </xf>
    <xf numFmtId="0" fontId="60" fillId="34" borderId="23" xfId="0" applyFont="1" applyFill="1" applyBorder="1" applyAlignment="1">
      <alignment vertical="top" wrapText="1"/>
    </xf>
    <xf numFmtId="0" fontId="60" fillId="34" borderId="0" xfId="0" applyFont="1" applyFill="1" applyAlignment="1">
      <alignment/>
    </xf>
    <xf numFmtId="0" fontId="61" fillId="34" borderId="24" xfId="0" applyFont="1" applyFill="1" applyBorder="1" applyAlignment="1">
      <alignment vertical="top" wrapText="1"/>
    </xf>
    <xf numFmtId="0" fontId="61" fillId="34" borderId="25" xfId="0" applyFont="1" applyFill="1" applyBorder="1" applyAlignment="1">
      <alignment vertical="top" wrapText="1"/>
    </xf>
    <xf numFmtId="0" fontId="61" fillId="34" borderId="26" xfId="0" applyFont="1" applyFill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10" fillId="0" borderId="11" xfId="0" applyFont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33" borderId="0" xfId="0" applyFont="1" applyFill="1" applyBorder="1" applyAlignment="1">
      <alignment horizontal="right" wrapText="1"/>
    </xf>
    <xf numFmtId="0" fontId="61" fillId="34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vertical="top" wrapText="1"/>
    </xf>
    <xf numFmtId="0" fontId="0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/>
    </xf>
    <xf numFmtId="0" fontId="0" fillId="34" borderId="12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vertical="center" wrapText="1"/>
    </xf>
    <xf numFmtId="0" fontId="5" fillId="34" borderId="2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center" wrapText="1"/>
    </xf>
    <xf numFmtId="0" fontId="0" fillId="0" borderId="28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6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62" fillId="0" borderId="29" xfId="0" applyFont="1" applyFill="1" applyBorder="1" applyAlignment="1">
      <alignment wrapText="1"/>
    </xf>
    <xf numFmtId="0" fontId="62" fillId="0" borderId="3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textRotation="90" wrapText="1"/>
    </xf>
    <xf numFmtId="0" fontId="62" fillId="0" borderId="0" xfId="0" applyFont="1" applyFill="1" applyBorder="1" applyAlignment="1">
      <alignment wrapText="1"/>
    </xf>
    <xf numFmtId="0" fontId="62" fillId="0" borderId="31" xfId="0" applyFont="1" applyFill="1" applyBorder="1" applyAlignment="1">
      <alignment wrapText="1"/>
    </xf>
    <xf numFmtId="0" fontId="0" fillId="0" borderId="20" xfId="0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/>
    </xf>
    <xf numFmtId="0" fontId="0" fillId="0" borderId="12" xfId="0" applyFont="1" applyFill="1" applyBorder="1" applyAlignment="1">
      <alignment vertical="center" wrapText="1"/>
    </xf>
    <xf numFmtId="0" fontId="6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wrapText="1"/>
    </xf>
    <xf numFmtId="0" fontId="0" fillId="0" borderId="3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32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64" fillId="0" borderId="32" xfId="0" applyFont="1" applyBorder="1" applyAlignment="1" applyProtection="1">
      <alignment wrapText="1"/>
      <protection locked="0"/>
    </xf>
    <xf numFmtId="0" fontId="0" fillId="0" borderId="33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61" fillId="0" borderId="3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vertical="top" wrapText="1"/>
    </xf>
    <xf numFmtId="0" fontId="2" fillId="0" borderId="33" xfId="0" applyFont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1" fillId="0" borderId="32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wrapText="1"/>
    </xf>
    <xf numFmtId="0" fontId="1" fillId="0" borderId="32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7" fillId="33" borderId="18" xfId="0" applyFont="1" applyFill="1" applyBorder="1" applyAlignment="1">
      <alignment vertical="center" wrapText="1"/>
    </xf>
    <xf numFmtId="0" fontId="17" fillId="33" borderId="0" xfId="0" applyFont="1" applyFill="1" applyAlignment="1">
      <alignment vertical="center" wrapText="1"/>
    </xf>
    <xf numFmtId="0" fontId="13" fillId="0" borderId="36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3" fillId="0" borderId="44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45" xfId="0" applyBorder="1" applyAlignment="1">
      <alignment wrapText="1"/>
    </xf>
    <xf numFmtId="0" fontId="1" fillId="0" borderId="4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3" fillId="0" borderId="18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48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8" xfId="0" applyFont="1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2" fillId="33" borderId="38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33" borderId="18" xfId="0" applyFont="1" applyFill="1" applyBorder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9" xfId="0" applyFill="1" applyBorder="1" applyAlignment="1">
      <alignment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5" fillId="0" borderId="14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1" fillId="35" borderId="49" xfId="0" applyFont="1" applyFill="1" applyBorder="1" applyAlignment="1">
      <alignment vertical="top" wrapText="1"/>
    </xf>
    <xf numFmtId="0" fontId="0" fillId="0" borderId="29" xfId="0" applyFont="1" applyBorder="1" applyAlignment="1">
      <alignment wrapText="1"/>
    </xf>
    <xf numFmtId="0" fontId="5" fillId="36" borderId="14" xfId="0" applyFont="1" applyFill="1" applyBorder="1" applyAlignment="1">
      <alignment horizontal="left" vertical="top" wrapText="1"/>
    </xf>
    <xf numFmtId="0" fontId="5" fillId="36" borderId="20" xfId="0" applyFont="1" applyFill="1" applyBorder="1" applyAlignment="1">
      <alignment horizontal="left" vertical="top" wrapText="1"/>
    </xf>
    <xf numFmtId="0" fontId="5" fillId="36" borderId="21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46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47" xfId="0" applyFont="1" applyFill="1" applyBorder="1" applyAlignment="1">
      <alignment vertical="top" wrapText="1"/>
    </xf>
    <xf numFmtId="0" fontId="20" fillId="0" borderId="50" xfId="0" applyFont="1" applyFill="1" applyBorder="1" applyAlignment="1">
      <alignment horizontal="left" vertical="center" wrapText="1"/>
    </xf>
    <xf numFmtId="0" fontId="20" fillId="0" borderId="51" xfId="0" applyFont="1" applyFill="1" applyBorder="1" applyAlignment="1">
      <alignment horizontal="left" wrapText="1"/>
    </xf>
    <xf numFmtId="0" fontId="20" fillId="0" borderId="52" xfId="0" applyFont="1" applyFill="1" applyBorder="1" applyAlignment="1">
      <alignment horizontal="left" wrapText="1"/>
    </xf>
    <xf numFmtId="0" fontId="13" fillId="36" borderId="53" xfId="0" applyFont="1" applyFill="1" applyBorder="1" applyAlignment="1">
      <alignment vertical="top" wrapText="1"/>
    </xf>
    <xf numFmtId="0" fontId="20" fillId="36" borderId="49" xfId="0" applyFont="1" applyFill="1" applyBorder="1" applyAlignment="1">
      <alignment wrapText="1"/>
    </xf>
    <xf numFmtId="0" fontId="20" fillId="36" borderId="54" xfId="0" applyFont="1" applyFill="1" applyBorder="1" applyAlignment="1">
      <alignment wrapText="1"/>
    </xf>
    <xf numFmtId="0" fontId="0" fillId="0" borderId="46" xfId="0" applyFont="1" applyFill="1" applyBorder="1" applyAlignment="1">
      <alignment vertical="top" wrapText="1"/>
    </xf>
    <xf numFmtId="0" fontId="0" fillId="0" borderId="20" xfId="0" applyFill="1" applyBorder="1" applyAlignment="1">
      <alignment wrapText="1"/>
    </xf>
    <xf numFmtId="0" fontId="0" fillId="0" borderId="47" xfId="0" applyFill="1" applyBorder="1" applyAlignment="1">
      <alignment wrapText="1"/>
    </xf>
    <xf numFmtId="0" fontId="5" fillId="0" borderId="46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vertical="top" wrapText="1"/>
    </xf>
    <xf numFmtId="0" fontId="20" fillId="0" borderId="47" xfId="0" applyFont="1" applyFill="1" applyBorder="1" applyAlignment="1">
      <alignment vertical="top" wrapText="1"/>
    </xf>
    <xf numFmtId="0" fontId="5" fillId="0" borderId="46" xfId="0" applyFont="1" applyFill="1" applyBorder="1" applyAlignment="1">
      <alignment vertical="top" wrapText="1"/>
    </xf>
    <xf numFmtId="0" fontId="0" fillId="0" borderId="55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33" borderId="56" xfId="0" applyFont="1" applyFill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0" fillId="0" borderId="3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 wrapText="1"/>
    </xf>
    <xf numFmtId="0" fontId="14" fillId="33" borderId="3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5" fillId="0" borderId="5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6"/>
  <sheetViews>
    <sheetView zoomScalePageLayoutView="0" workbookViewId="0" topLeftCell="A134">
      <selection activeCell="F151" sqref="F151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30.8515625" style="0" customWidth="1"/>
    <col min="7" max="7" width="7.57421875" style="5" customWidth="1"/>
    <col min="8" max="8" width="7.140625" style="1" customWidth="1"/>
    <col min="9" max="11" width="6.28125" style="1" customWidth="1"/>
    <col min="12" max="13" width="7.28125" style="0" customWidth="1"/>
    <col min="14" max="14" width="9.00390625" style="0" customWidth="1"/>
    <col min="15" max="15" width="8.8515625" style="0" customWidth="1"/>
  </cols>
  <sheetData>
    <row r="1" spans="1:15" ht="17.25" customHeight="1">
      <c r="A1" s="74" t="s">
        <v>168</v>
      </c>
      <c r="B1" s="55">
        <v>0</v>
      </c>
      <c r="C1" s="55">
        <v>7</v>
      </c>
      <c r="D1" s="34">
        <v>0</v>
      </c>
      <c r="E1" s="34">
        <v>1</v>
      </c>
      <c r="F1" s="212" t="s">
        <v>182</v>
      </c>
      <c r="G1" s="213"/>
      <c r="H1" s="213"/>
      <c r="I1" s="213"/>
      <c r="J1" s="213"/>
      <c r="K1" s="213"/>
      <c r="L1" s="213"/>
      <c r="M1" s="213"/>
      <c r="N1" s="213"/>
      <c r="O1" s="213"/>
    </row>
    <row r="2" spans="1:15" ht="21.75" customHeight="1" thickBot="1">
      <c r="A2" s="214" t="s">
        <v>26</v>
      </c>
      <c r="B2" s="214"/>
      <c r="C2" s="214"/>
      <c r="D2" s="214"/>
      <c r="E2" s="214"/>
      <c r="F2" s="215" t="s">
        <v>225</v>
      </c>
      <c r="G2" s="216"/>
      <c r="H2" s="216"/>
      <c r="I2" s="216"/>
      <c r="J2" s="216"/>
      <c r="K2" s="216"/>
      <c r="L2" s="216"/>
      <c r="M2" s="216"/>
      <c r="N2" s="216"/>
      <c r="O2" s="216"/>
    </row>
    <row r="3" spans="1:15" ht="13.5" thickBot="1">
      <c r="A3" s="219" t="s">
        <v>0</v>
      </c>
      <c r="B3" s="195" t="s">
        <v>5</v>
      </c>
      <c r="C3" s="196"/>
      <c r="D3" s="196"/>
      <c r="E3" s="197"/>
      <c r="F3" s="219" t="s">
        <v>10</v>
      </c>
      <c r="G3" s="191" t="s">
        <v>12</v>
      </c>
      <c r="H3" s="191" t="s">
        <v>6</v>
      </c>
      <c r="I3" s="193" t="s">
        <v>47</v>
      </c>
      <c r="J3" s="188" t="s">
        <v>8</v>
      </c>
      <c r="K3" s="189"/>
      <c r="L3" s="189"/>
      <c r="M3" s="190"/>
      <c r="N3" s="223" t="s">
        <v>11</v>
      </c>
      <c r="O3" s="217" t="s">
        <v>23</v>
      </c>
    </row>
    <row r="4" spans="1:15" ht="67.5" customHeight="1" thickBot="1">
      <c r="A4" s="220"/>
      <c r="B4" s="198"/>
      <c r="C4" s="199"/>
      <c r="D4" s="199"/>
      <c r="E4" s="200"/>
      <c r="F4" s="220"/>
      <c r="G4" s="192"/>
      <c r="H4" s="192"/>
      <c r="I4" s="194"/>
      <c r="J4" s="2" t="s">
        <v>2</v>
      </c>
      <c r="K4" s="2" t="s">
        <v>3</v>
      </c>
      <c r="L4" s="2" t="s">
        <v>9</v>
      </c>
      <c r="M4" s="3" t="s">
        <v>7</v>
      </c>
      <c r="N4" s="218"/>
      <c r="O4" s="218"/>
    </row>
    <row r="5" spans="1:15" s="5" customFormat="1" ht="13.5" thickBot="1">
      <c r="A5" s="4">
        <v>1</v>
      </c>
      <c r="B5" s="180">
        <v>2</v>
      </c>
      <c r="C5" s="181"/>
      <c r="D5" s="181"/>
      <c r="E5" s="182"/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</row>
    <row r="6" spans="1:14" ht="18.75" customHeight="1">
      <c r="A6" s="9" t="s">
        <v>4</v>
      </c>
      <c r="B6" s="10"/>
      <c r="C6" s="10"/>
      <c r="D6" s="10"/>
      <c r="E6" s="7"/>
      <c r="F6" s="7"/>
      <c r="G6" s="11"/>
      <c r="H6" s="12"/>
      <c r="I6" s="12"/>
      <c r="J6" s="12"/>
      <c r="K6" s="12"/>
      <c r="L6" s="7"/>
      <c r="M6" s="7"/>
      <c r="N6" s="7"/>
    </row>
    <row r="7" spans="1:15" ht="18.75" customHeight="1">
      <c r="A7" s="201" t="s">
        <v>66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3"/>
    </row>
    <row r="8" spans="1:15" ht="15.75">
      <c r="A8" s="13">
        <v>1</v>
      </c>
      <c r="B8" s="13" t="s">
        <v>75</v>
      </c>
      <c r="C8" s="13">
        <v>0</v>
      </c>
      <c r="D8" s="13">
        <v>0</v>
      </c>
      <c r="E8" s="13">
        <v>1</v>
      </c>
      <c r="F8" s="48" t="s">
        <v>133</v>
      </c>
      <c r="G8" s="15" t="s">
        <v>75</v>
      </c>
      <c r="H8" s="15" t="s">
        <v>77</v>
      </c>
      <c r="I8" s="15">
        <v>3</v>
      </c>
      <c r="J8" s="27">
        <v>90</v>
      </c>
      <c r="K8" s="27">
        <v>30</v>
      </c>
      <c r="L8" s="27">
        <v>0</v>
      </c>
      <c r="M8" s="27">
        <v>0</v>
      </c>
      <c r="N8" s="27" t="s">
        <v>110</v>
      </c>
      <c r="O8" s="27" t="s">
        <v>92</v>
      </c>
    </row>
    <row r="9" spans="1:15" ht="15.75">
      <c r="A9" s="13">
        <v>2</v>
      </c>
      <c r="B9" s="13" t="s">
        <v>75</v>
      </c>
      <c r="C9" s="13">
        <v>0</v>
      </c>
      <c r="D9" s="13">
        <v>0</v>
      </c>
      <c r="E9" s="13">
        <v>2</v>
      </c>
      <c r="F9" s="14" t="s">
        <v>51</v>
      </c>
      <c r="G9" s="15" t="s">
        <v>75</v>
      </c>
      <c r="H9" s="15" t="s">
        <v>78</v>
      </c>
      <c r="I9" s="15" t="s">
        <v>107</v>
      </c>
      <c r="J9" s="27">
        <v>300</v>
      </c>
      <c r="K9" s="27">
        <v>60</v>
      </c>
      <c r="L9" s="27">
        <v>60</v>
      </c>
      <c r="M9" s="27">
        <v>0</v>
      </c>
      <c r="N9" s="27" t="s">
        <v>116</v>
      </c>
      <c r="O9" s="27" t="s">
        <v>119</v>
      </c>
    </row>
    <row r="10" spans="1:15" ht="31.5">
      <c r="A10" s="13">
        <v>3</v>
      </c>
      <c r="B10" s="13" t="s">
        <v>75</v>
      </c>
      <c r="C10" s="13">
        <v>0</v>
      </c>
      <c r="D10" s="13">
        <v>0</v>
      </c>
      <c r="E10" s="13">
        <v>3</v>
      </c>
      <c r="F10" s="16" t="s">
        <v>50</v>
      </c>
      <c r="G10" s="15" t="s">
        <v>75</v>
      </c>
      <c r="H10" s="15" t="s">
        <v>78</v>
      </c>
      <c r="I10" s="15" t="s">
        <v>107</v>
      </c>
      <c r="J10" s="27">
        <v>300</v>
      </c>
      <c r="K10" s="27">
        <v>60</v>
      </c>
      <c r="L10" s="27">
        <v>30</v>
      </c>
      <c r="M10" s="27">
        <v>0</v>
      </c>
      <c r="N10" s="27" t="s">
        <v>117</v>
      </c>
      <c r="O10" s="27" t="s">
        <v>119</v>
      </c>
    </row>
    <row r="11" spans="1:15" ht="31.5">
      <c r="A11" s="13">
        <v>4</v>
      </c>
      <c r="B11" s="13" t="s">
        <v>75</v>
      </c>
      <c r="C11" s="13">
        <v>0</v>
      </c>
      <c r="D11" s="13">
        <v>0</v>
      </c>
      <c r="E11" s="13">
        <v>4</v>
      </c>
      <c r="F11" s="16" t="s">
        <v>134</v>
      </c>
      <c r="G11" s="15" t="s">
        <v>75</v>
      </c>
      <c r="H11" s="15" t="s">
        <v>78</v>
      </c>
      <c r="I11" s="15" t="s">
        <v>109</v>
      </c>
      <c r="J11" s="27">
        <v>270</v>
      </c>
      <c r="K11" s="27">
        <v>60</v>
      </c>
      <c r="L11" s="27">
        <v>60</v>
      </c>
      <c r="M11" s="27">
        <v>0</v>
      </c>
      <c r="N11" s="27" t="s">
        <v>116</v>
      </c>
      <c r="O11" s="27" t="s">
        <v>119</v>
      </c>
    </row>
    <row r="12" spans="1:15" ht="15.75">
      <c r="A12" s="13">
        <v>5</v>
      </c>
      <c r="B12" s="13" t="s">
        <v>75</v>
      </c>
      <c r="C12" s="13">
        <v>0</v>
      </c>
      <c r="D12" s="13">
        <v>0</v>
      </c>
      <c r="E12" s="13">
        <v>5</v>
      </c>
      <c r="F12" s="16" t="s">
        <v>52</v>
      </c>
      <c r="G12" s="15" t="s">
        <v>75</v>
      </c>
      <c r="H12" s="15" t="s">
        <v>79</v>
      </c>
      <c r="I12" s="15">
        <v>4</v>
      </c>
      <c r="J12" s="27">
        <v>120</v>
      </c>
      <c r="K12" s="27">
        <v>30</v>
      </c>
      <c r="L12" s="27">
        <v>15</v>
      </c>
      <c r="M12" s="27">
        <v>0</v>
      </c>
      <c r="N12" s="27" t="s">
        <v>117</v>
      </c>
      <c r="O12" s="27" t="s">
        <v>92</v>
      </c>
    </row>
    <row r="13" spans="1:15" ht="31.5">
      <c r="A13" s="13">
        <v>6</v>
      </c>
      <c r="B13" s="13" t="s">
        <v>75</v>
      </c>
      <c r="C13" s="13">
        <v>0</v>
      </c>
      <c r="D13" s="13">
        <v>0</v>
      </c>
      <c r="E13" s="13">
        <v>6</v>
      </c>
      <c r="F13" s="16" t="s">
        <v>98</v>
      </c>
      <c r="G13" s="15" t="s">
        <v>75</v>
      </c>
      <c r="H13" s="15" t="s">
        <v>80</v>
      </c>
      <c r="I13" s="15">
        <v>5</v>
      </c>
      <c r="J13" s="27">
        <v>150</v>
      </c>
      <c r="K13" s="27">
        <v>30</v>
      </c>
      <c r="L13" s="27">
        <v>15</v>
      </c>
      <c r="M13" s="27">
        <v>0</v>
      </c>
      <c r="N13" s="27" t="s">
        <v>117</v>
      </c>
      <c r="O13" s="27" t="s">
        <v>92</v>
      </c>
    </row>
    <row r="14" spans="1:15" ht="15.75">
      <c r="A14" s="13">
        <v>7</v>
      </c>
      <c r="B14" s="13" t="s">
        <v>75</v>
      </c>
      <c r="C14" s="13">
        <v>0</v>
      </c>
      <c r="D14" s="13">
        <v>0</v>
      </c>
      <c r="E14" s="13">
        <v>7</v>
      </c>
      <c r="F14" s="17" t="s">
        <v>135</v>
      </c>
      <c r="G14" s="15" t="s">
        <v>75</v>
      </c>
      <c r="H14" s="15" t="s">
        <v>81</v>
      </c>
      <c r="I14" s="15" t="s">
        <v>108</v>
      </c>
      <c r="J14" s="27">
        <v>360</v>
      </c>
      <c r="K14" s="27">
        <v>60</v>
      </c>
      <c r="L14" s="27">
        <v>60</v>
      </c>
      <c r="M14" s="27">
        <v>0</v>
      </c>
      <c r="N14" s="27" t="s">
        <v>116</v>
      </c>
      <c r="O14" s="27" t="s">
        <v>119</v>
      </c>
    </row>
    <row r="15" spans="1:19" ht="31.5">
      <c r="A15" s="13">
        <v>8</v>
      </c>
      <c r="B15" s="13" t="s">
        <v>75</v>
      </c>
      <c r="C15" s="13">
        <v>0</v>
      </c>
      <c r="D15" s="13">
        <v>0</v>
      </c>
      <c r="E15" s="13">
        <v>8</v>
      </c>
      <c r="F15" s="17" t="s">
        <v>53</v>
      </c>
      <c r="G15" s="15" t="s">
        <v>75</v>
      </c>
      <c r="H15" s="15" t="s">
        <v>82</v>
      </c>
      <c r="I15" s="15">
        <v>5</v>
      </c>
      <c r="J15" s="27">
        <v>150</v>
      </c>
      <c r="K15" s="27">
        <v>30</v>
      </c>
      <c r="L15" s="35">
        <v>30</v>
      </c>
      <c r="M15" s="35">
        <v>0</v>
      </c>
      <c r="N15" s="35" t="s">
        <v>116</v>
      </c>
      <c r="O15" s="35" t="s">
        <v>92</v>
      </c>
      <c r="P15" s="38"/>
      <c r="Q15" s="50"/>
      <c r="R15" s="38"/>
      <c r="S15" s="38"/>
    </row>
    <row r="16" spans="1:15" ht="15.75">
      <c r="A16" s="13">
        <v>9</v>
      </c>
      <c r="B16" s="13" t="s">
        <v>75</v>
      </c>
      <c r="C16" s="13">
        <v>0</v>
      </c>
      <c r="D16" s="13">
        <v>0</v>
      </c>
      <c r="E16" s="13">
        <v>9</v>
      </c>
      <c r="F16" s="17" t="s">
        <v>56</v>
      </c>
      <c r="G16" s="15" t="s">
        <v>75</v>
      </c>
      <c r="H16" s="15" t="s">
        <v>82</v>
      </c>
      <c r="I16" s="15">
        <v>5</v>
      </c>
      <c r="J16" s="27">
        <v>150</v>
      </c>
      <c r="K16" s="27">
        <v>30</v>
      </c>
      <c r="L16" s="27">
        <v>15</v>
      </c>
      <c r="M16" s="27">
        <v>0</v>
      </c>
      <c r="N16" s="27" t="s">
        <v>117</v>
      </c>
      <c r="O16" s="27" t="s">
        <v>92</v>
      </c>
    </row>
    <row r="17" spans="1:15" ht="15.75">
      <c r="A17" s="13">
        <v>10</v>
      </c>
      <c r="B17" s="13" t="s">
        <v>75</v>
      </c>
      <c r="C17" s="13">
        <v>0</v>
      </c>
      <c r="D17" s="13">
        <v>1</v>
      </c>
      <c r="E17" s="13">
        <v>0</v>
      </c>
      <c r="F17" s="17" t="s">
        <v>54</v>
      </c>
      <c r="G17" s="15" t="s">
        <v>75</v>
      </c>
      <c r="H17" s="15" t="s">
        <v>83</v>
      </c>
      <c r="I17" s="15" t="s">
        <v>109</v>
      </c>
      <c r="J17" s="27">
        <v>270</v>
      </c>
      <c r="K17" s="27">
        <v>60</v>
      </c>
      <c r="L17" s="27">
        <v>30</v>
      </c>
      <c r="M17" s="27">
        <v>0</v>
      </c>
      <c r="N17" s="27" t="s">
        <v>117</v>
      </c>
      <c r="O17" s="27" t="s">
        <v>119</v>
      </c>
    </row>
    <row r="18" spans="1:15" ht="31.5">
      <c r="A18" s="13">
        <v>11</v>
      </c>
      <c r="B18" s="13" t="s">
        <v>75</v>
      </c>
      <c r="C18" s="13">
        <v>0</v>
      </c>
      <c r="D18" s="13">
        <v>1</v>
      </c>
      <c r="E18" s="13">
        <v>1</v>
      </c>
      <c r="F18" s="17" t="s">
        <v>136</v>
      </c>
      <c r="G18" s="15" t="s">
        <v>75</v>
      </c>
      <c r="H18" s="15" t="s">
        <v>84</v>
      </c>
      <c r="I18" s="15" t="s">
        <v>109</v>
      </c>
      <c r="J18" s="27">
        <v>270</v>
      </c>
      <c r="K18" s="27">
        <v>60</v>
      </c>
      <c r="L18" s="27">
        <v>60</v>
      </c>
      <c r="M18" s="27">
        <v>0</v>
      </c>
      <c r="N18" s="27" t="s">
        <v>116</v>
      </c>
      <c r="O18" s="27" t="s">
        <v>119</v>
      </c>
    </row>
    <row r="19" spans="1:15" ht="31.5">
      <c r="A19" s="13">
        <v>12</v>
      </c>
      <c r="B19" s="13" t="s">
        <v>75</v>
      </c>
      <c r="C19" s="13">
        <v>0</v>
      </c>
      <c r="D19" s="13">
        <v>1</v>
      </c>
      <c r="E19" s="13">
        <v>2</v>
      </c>
      <c r="F19" s="17" t="s">
        <v>57</v>
      </c>
      <c r="G19" s="15" t="s">
        <v>75</v>
      </c>
      <c r="H19" s="15" t="s">
        <v>85</v>
      </c>
      <c r="I19" s="15">
        <v>4</v>
      </c>
      <c r="J19" s="27">
        <v>120</v>
      </c>
      <c r="K19" s="27">
        <v>30</v>
      </c>
      <c r="L19" s="27">
        <v>15</v>
      </c>
      <c r="M19" s="27">
        <v>0</v>
      </c>
      <c r="N19" s="27" t="s">
        <v>117</v>
      </c>
      <c r="O19" s="27" t="s">
        <v>92</v>
      </c>
    </row>
    <row r="20" spans="1:15" ht="31.5">
      <c r="A20" s="13">
        <v>13</v>
      </c>
      <c r="B20" s="13" t="s">
        <v>75</v>
      </c>
      <c r="C20" s="13">
        <v>0</v>
      </c>
      <c r="D20" s="13">
        <v>1</v>
      </c>
      <c r="E20" s="13">
        <v>3</v>
      </c>
      <c r="F20" s="17" t="s">
        <v>55</v>
      </c>
      <c r="G20" s="15" t="s">
        <v>75</v>
      </c>
      <c r="H20" s="15" t="s">
        <v>86</v>
      </c>
      <c r="I20" s="15" t="s">
        <v>144</v>
      </c>
      <c r="J20" s="27">
        <v>270</v>
      </c>
      <c r="K20" s="27">
        <v>60</v>
      </c>
      <c r="L20" s="27">
        <v>30</v>
      </c>
      <c r="M20" s="27">
        <v>0</v>
      </c>
      <c r="N20" s="27" t="s">
        <v>117</v>
      </c>
      <c r="O20" s="27" t="s">
        <v>119</v>
      </c>
    </row>
    <row r="21" spans="1:15" ht="15" customHeight="1">
      <c r="A21" s="207" t="s">
        <v>58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9"/>
    </row>
    <row r="22" spans="1:15" ht="15.75">
      <c r="A22" s="13">
        <v>14</v>
      </c>
      <c r="B22" s="13" t="s">
        <v>75</v>
      </c>
      <c r="C22" s="13">
        <v>0</v>
      </c>
      <c r="D22" s="13">
        <v>1</v>
      </c>
      <c r="E22" s="13">
        <v>4</v>
      </c>
      <c r="F22" s="17" t="s">
        <v>59</v>
      </c>
      <c r="G22" s="15" t="s">
        <v>75</v>
      </c>
      <c r="H22" s="15" t="s">
        <v>77</v>
      </c>
      <c r="I22" s="15">
        <v>3</v>
      </c>
      <c r="J22" s="27">
        <v>90</v>
      </c>
      <c r="K22" s="27">
        <v>45</v>
      </c>
      <c r="L22" s="27">
        <v>0</v>
      </c>
      <c r="M22" s="27">
        <v>0</v>
      </c>
      <c r="N22" s="27" t="s">
        <v>118</v>
      </c>
      <c r="O22" s="27" t="s">
        <v>92</v>
      </c>
    </row>
    <row r="23" spans="1:15" ht="15.75">
      <c r="A23" s="13">
        <v>15</v>
      </c>
      <c r="B23" s="13" t="s">
        <v>75</v>
      </c>
      <c r="C23" s="13">
        <v>0</v>
      </c>
      <c r="D23" s="13">
        <v>1</v>
      </c>
      <c r="E23" s="13">
        <v>5</v>
      </c>
      <c r="F23" s="17" t="s">
        <v>60</v>
      </c>
      <c r="G23" s="15" t="s">
        <v>75</v>
      </c>
      <c r="H23" s="15" t="s">
        <v>80</v>
      </c>
      <c r="I23" s="15">
        <v>6</v>
      </c>
      <c r="J23" s="27">
        <v>180</v>
      </c>
      <c r="K23" s="27">
        <v>30</v>
      </c>
      <c r="L23" s="27">
        <v>30</v>
      </c>
      <c r="M23" s="27">
        <v>0</v>
      </c>
      <c r="N23" s="27" t="s">
        <v>129</v>
      </c>
      <c r="O23" s="27" t="s">
        <v>92</v>
      </c>
    </row>
    <row r="24" spans="1:15" ht="31.5">
      <c r="A24" s="13">
        <v>16</v>
      </c>
      <c r="B24" s="13" t="s">
        <v>75</v>
      </c>
      <c r="C24" s="13">
        <v>0</v>
      </c>
      <c r="D24" s="13">
        <v>1</v>
      </c>
      <c r="E24" s="13">
        <v>6</v>
      </c>
      <c r="F24" s="17" t="s">
        <v>61</v>
      </c>
      <c r="G24" s="15" t="s">
        <v>75</v>
      </c>
      <c r="H24" s="15" t="s">
        <v>82</v>
      </c>
      <c r="I24" s="15">
        <v>4</v>
      </c>
      <c r="J24" s="27">
        <v>120</v>
      </c>
      <c r="K24" s="27">
        <v>30</v>
      </c>
      <c r="L24" s="27">
        <v>0</v>
      </c>
      <c r="M24" s="27">
        <v>0</v>
      </c>
      <c r="N24" s="27" t="s">
        <v>110</v>
      </c>
      <c r="O24" s="27" t="s">
        <v>92</v>
      </c>
    </row>
    <row r="25" spans="1:15" ht="31.5">
      <c r="A25" s="13">
        <v>17</v>
      </c>
      <c r="B25" s="13" t="s">
        <v>75</v>
      </c>
      <c r="C25" s="13">
        <v>0</v>
      </c>
      <c r="D25" s="13">
        <v>1</v>
      </c>
      <c r="E25" s="13">
        <v>7</v>
      </c>
      <c r="F25" s="17" t="s">
        <v>62</v>
      </c>
      <c r="G25" s="15" t="s">
        <v>75</v>
      </c>
      <c r="H25" s="15" t="s">
        <v>82</v>
      </c>
      <c r="I25" s="15">
        <v>4</v>
      </c>
      <c r="J25" s="27">
        <v>120</v>
      </c>
      <c r="K25" s="27">
        <v>30</v>
      </c>
      <c r="L25" s="27">
        <v>0</v>
      </c>
      <c r="M25" s="27">
        <v>0</v>
      </c>
      <c r="N25" s="27" t="s">
        <v>110</v>
      </c>
      <c r="O25" s="27" t="s">
        <v>92</v>
      </c>
    </row>
    <row r="26" spans="1:15" ht="47.25" customHeight="1">
      <c r="A26" s="13">
        <v>18</v>
      </c>
      <c r="B26" s="13" t="s">
        <v>75</v>
      </c>
      <c r="C26" s="13">
        <v>0</v>
      </c>
      <c r="D26" s="13">
        <v>1</v>
      </c>
      <c r="E26" s="13">
        <v>8</v>
      </c>
      <c r="F26" s="41" t="s">
        <v>222</v>
      </c>
      <c r="G26" s="15" t="s">
        <v>75</v>
      </c>
      <c r="H26" s="15" t="s">
        <v>87</v>
      </c>
      <c r="I26" s="15">
        <v>4</v>
      </c>
      <c r="J26" s="27">
        <v>120</v>
      </c>
      <c r="K26" s="27">
        <v>30</v>
      </c>
      <c r="L26" s="27">
        <v>0</v>
      </c>
      <c r="M26" s="27">
        <v>0</v>
      </c>
      <c r="N26" s="27" t="s">
        <v>110</v>
      </c>
      <c r="O26" s="27" t="s">
        <v>92</v>
      </c>
    </row>
    <row r="27" spans="1:15" ht="63">
      <c r="A27" s="13">
        <v>19</v>
      </c>
      <c r="B27" s="13" t="s">
        <v>75</v>
      </c>
      <c r="C27" s="13">
        <v>0</v>
      </c>
      <c r="D27" s="13">
        <v>1</v>
      </c>
      <c r="E27" s="13">
        <v>9</v>
      </c>
      <c r="F27" s="41" t="s">
        <v>137</v>
      </c>
      <c r="G27" s="15" t="s">
        <v>75</v>
      </c>
      <c r="H27" s="15" t="s">
        <v>87</v>
      </c>
      <c r="I27" s="15">
        <v>4</v>
      </c>
      <c r="J27" s="27">
        <v>120</v>
      </c>
      <c r="K27" s="27">
        <v>45</v>
      </c>
      <c r="L27" s="27">
        <v>0</v>
      </c>
      <c r="M27" s="27">
        <v>0</v>
      </c>
      <c r="N27" s="27" t="s">
        <v>118</v>
      </c>
      <c r="O27" s="27" t="s">
        <v>92</v>
      </c>
    </row>
    <row r="28" spans="1:15" ht="31.5">
      <c r="A28" s="13">
        <v>20</v>
      </c>
      <c r="B28" s="13" t="s">
        <v>75</v>
      </c>
      <c r="C28" s="13">
        <v>0</v>
      </c>
      <c r="D28" s="13">
        <v>2</v>
      </c>
      <c r="E28" s="13">
        <v>0</v>
      </c>
      <c r="F28" s="17" t="s">
        <v>96</v>
      </c>
      <c r="G28" s="15" t="s">
        <v>75</v>
      </c>
      <c r="H28" s="15" t="s">
        <v>87</v>
      </c>
      <c r="I28" s="15">
        <v>4</v>
      </c>
      <c r="J28" s="27">
        <v>120</v>
      </c>
      <c r="K28" s="27">
        <v>30</v>
      </c>
      <c r="L28" s="27">
        <v>0</v>
      </c>
      <c r="M28" s="27">
        <v>0</v>
      </c>
      <c r="N28" s="27" t="s">
        <v>110</v>
      </c>
      <c r="O28" s="27" t="s">
        <v>92</v>
      </c>
    </row>
    <row r="29" spans="1:15" ht="54" customHeight="1">
      <c r="A29" s="13">
        <v>21</v>
      </c>
      <c r="B29" s="13" t="s">
        <v>75</v>
      </c>
      <c r="C29" s="13">
        <v>0</v>
      </c>
      <c r="D29" s="13">
        <v>2</v>
      </c>
      <c r="E29" s="13">
        <v>1</v>
      </c>
      <c r="F29" s="17" t="s">
        <v>63</v>
      </c>
      <c r="G29" s="15" t="s">
        <v>75</v>
      </c>
      <c r="H29" s="15" t="s">
        <v>88</v>
      </c>
      <c r="I29" s="15">
        <v>4</v>
      </c>
      <c r="J29" s="27">
        <v>120</v>
      </c>
      <c r="K29" s="27">
        <v>30</v>
      </c>
      <c r="L29" s="27">
        <v>0</v>
      </c>
      <c r="M29" s="27">
        <v>0</v>
      </c>
      <c r="N29" s="27" t="s">
        <v>110</v>
      </c>
      <c r="O29" s="27" t="s">
        <v>92</v>
      </c>
    </row>
    <row r="30" spans="1:15" ht="15.75">
      <c r="A30" s="13">
        <v>22</v>
      </c>
      <c r="B30" s="13" t="s">
        <v>75</v>
      </c>
      <c r="C30" s="13">
        <v>0</v>
      </c>
      <c r="D30" s="13">
        <v>2</v>
      </c>
      <c r="E30" s="13">
        <v>2</v>
      </c>
      <c r="F30" s="17" t="s">
        <v>64</v>
      </c>
      <c r="G30" s="15" t="s">
        <v>75</v>
      </c>
      <c r="H30" s="15" t="s">
        <v>88</v>
      </c>
      <c r="I30" s="15">
        <v>5</v>
      </c>
      <c r="J30" s="27">
        <v>150</v>
      </c>
      <c r="K30" s="27">
        <v>30</v>
      </c>
      <c r="L30" s="27">
        <v>30</v>
      </c>
      <c r="M30" s="27">
        <v>0</v>
      </c>
      <c r="N30" s="27" t="s">
        <v>116</v>
      </c>
      <c r="O30" s="27" t="s">
        <v>92</v>
      </c>
    </row>
    <row r="31" spans="1:15" ht="51" customHeight="1">
      <c r="A31" s="13">
        <v>23</v>
      </c>
      <c r="B31" s="13" t="s">
        <v>75</v>
      </c>
      <c r="C31" s="13">
        <v>0</v>
      </c>
      <c r="D31" s="13">
        <v>2</v>
      </c>
      <c r="E31" s="13">
        <v>3</v>
      </c>
      <c r="F31" s="41" t="s">
        <v>138</v>
      </c>
      <c r="G31" s="15" t="s">
        <v>75</v>
      </c>
      <c r="H31" s="15" t="s">
        <v>85</v>
      </c>
      <c r="I31" s="15">
        <v>3</v>
      </c>
      <c r="J31" s="27">
        <v>90</v>
      </c>
      <c r="K31" s="27">
        <v>45</v>
      </c>
      <c r="L31" s="27">
        <v>0</v>
      </c>
      <c r="M31" s="27">
        <v>0</v>
      </c>
      <c r="N31" s="27" t="s">
        <v>118</v>
      </c>
      <c r="O31" s="27" t="s">
        <v>92</v>
      </c>
    </row>
    <row r="32" spans="1:15" ht="15.75">
      <c r="A32" s="13">
        <v>24</v>
      </c>
      <c r="B32" s="13" t="s">
        <v>75</v>
      </c>
      <c r="C32" s="13">
        <v>0</v>
      </c>
      <c r="D32" s="13">
        <v>2</v>
      </c>
      <c r="E32" s="13">
        <v>4</v>
      </c>
      <c r="F32" s="17" t="s">
        <v>65</v>
      </c>
      <c r="G32" s="15" t="s">
        <v>75</v>
      </c>
      <c r="H32" s="15" t="s">
        <v>85</v>
      </c>
      <c r="I32" s="15">
        <v>2</v>
      </c>
      <c r="J32" s="27">
        <v>60</v>
      </c>
      <c r="K32" s="27">
        <v>30</v>
      </c>
      <c r="L32" s="27">
        <v>0</v>
      </c>
      <c r="M32" s="27">
        <v>0</v>
      </c>
      <c r="N32" s="27" t="s">
        <v>110</v>
      </c>
      <c r="O32" s="27" t="s">
        <v>92</v>
      </c>
    </row>
    <row r="33" spans="1:15" s="6" customFormat="1" ht="31.5">
      <c r="A33" s="28">
        <v>25</v>
      </c>
      <c r="B33" s="13" t="s">
        <v>75</v>
      </c>
      <c r="C33" s="13">
        <v>0</v>
      </c>
      <c r="D33" s="13">
        <v>2</v>
      </c>
      <c r="E33" s="13">
        <v>5</v>
      </c>
      <c r="F33" s="17" t="s">
        <v>95</v>
      </c>
      <c r="G33" s="15" t="s">
        <v>75</v>
      </c>
      <c r="H33" s="15" t="s">
        <v>85</v>
      </c>
      <c r="I33" s="15">
        <v>2</v>
      </c>
      <c r="J33" s="27">
        <v>60</v>
      </c>
      <c r="K33" s="27">
        <v>30</v>
      </c>
      <c r="L33" s="27">
        <v>0</v>
      </c>
      <c r="M33" s="27">
        <v>0</v>
      </c>
      <c r="N33" s="27" t="s">
        <v>110</v>
      </c>
      <c r="O33" s="27" t="s">
        <v>92</v>
      </c>
    </row>
    <row r="34" spans="1:15" s="6" customFormat="1" ht="31.5">
      <c r="A34" s="13">
        <v>26</v>
      </c>
      <c r="B34" s="13" t="s">
        <v>75</v>
      </c>
      <c r="C34" s="13">
        <v>0</v>
      </c>
      <c r="D34" s="13">
        <v>2</v>
      </c>
      <c r="E34" s="13">
        <v>6</v>
      </c>
      <c r="F34" s="29" t="s">
        <v>125</v>
      </c>
      <c r="G34" s="30" t="s">
        <v>75</v>
      </c>
      <c r="H34" s="30" t="s">
        <v>85</v>
      </c>
      <c r="I34" s="30">
        <v>2</v>
      </c>
      <c r="J34" s="31">
        <v>60</v>
      </c>
      <c r="K34" s="31">
        <v>30</v>
      </c>
      <c r="L34" s="31">
        <v>0</v>
      </c>
      <c r="M34" s="31">
        <v>0</v>
      </c>
      <c r="N34" s="31" t="s">
        <v>110</v>
      </c>
      <c r="O34" s="31" t="s">
        <v>92</v>
      </c>
    </row>
    <row r="35" spans="1:15" ht="63">
      <c r="A35" s="28">
        <v>27</v>
      </c>
      <c r="B35" s="13" t="s">
        <v>75</v>
      </c>
      <c r="C35" s="13">
        <v>0</v>
      </c>
      <c r="D35" s="13">
        <v>2</v>
      </c>
      <c r="E35" s="13">
        <v>7</v>
      </c>
      <c r="F35" s="17" t="s">
        <v>97</v>
      </c>
      <c r="G35" s="15" t="s">
        <v>75</v>
      </c>
      <c r="H35" s="15" t="s">
        <v>89</v>
      </c>
      <c r="I35" s="15">
        <v>3</v>
      </c>
      <c r="J35" s="27">
        <v>90</v>
      </c>
      <c r="K35" s="27">
        <v>30</v>
      </c>
      <c r="L35" s="27">
        <v>0</v>
      </c>
      <c r="M35" s="27">
        <v>0</v>
      </c>
      <c r="N35" s="27" t="s">
        <v>110</v>
      </c>
      <c r="O35" s="27" t="s">
        <v>92</v>
      </c>
    </row>
    <row r="36" spans="1:15" ht="47.25">
      <c r="A36" s="28">
        <v>28</v>
      </c>
      <c r="B36" s="13" t="s">
        <v>75</v>
      </c>
      <c r="C36" s="13">
        <v>0</v>
      </c>
      <c r="D36" s="13">
        <v>2</v>
      </c>
      <c r="E36" s="13">
        <v>8</v>
      </c>
      <c r="F36" s="17" t="s">
        <v>139</v>
      </c>
      <c r="G36" s="15" t="s">
        <v>75</v>
      </c>
      <c r="H36" s="15" t="s">
        <v>89</v>
      </c>
      <c r="I36" s="15">
        <v>3</v>
      </c>
      <c r="J36" s="27">
        <v>90</v>
      </c>
      <c r="K36" s="27">
        <v>30</v>
      </c>
      <c r="L36" s="27">
        <v>0</v>
      </c>
      <c r="M36" s="27">
        <v>0</v>
      </c>
      <c r="N36" s="27" t="s">
        <v>110</v>
      </c>
      <c r="O36" s="27" t="s">
        <v>92</v>
      </c>
    </row>
    <row r="37" spans="1:15" ht="15">
      <c r="A37" s="24" t="s">
        <v>101</v>
      </c>
      <c r="B37" s="24"/>
      <c r="C37" s="24"/>
      <c r="D37" s="24"/>
      <c r="E37" s="25"/>
      <c r="F37" s="25"/>
      <c r="G37" s="11"/>
      <c r="H37" s="26"/>
      <c r="I37" s="26"/>
      <c r="J37" s="26"/>
      <c r="K37" s="26"/>
      <c r="L37" s="25"/>
      <c r="M37" s="25"/>
      <c r="N37" s="25"/>
      <c r="O37" s="6"/>
    </row>
    <row r="38" spans="1:15" ht="16.5" customHeight="1">
      <c r="A38" s="13">
        <v>1</v>
      </c>
      <c r="B38" s="57" t="s">
        <v>75</v>
      </c>
      <c r="C38" s="57" t="s">
        <v>147</v>
      </c>
      <c r="D38" s="57">
        <v>0</v>
      </c>
      <c r="E38" s="57">
        <v>1</v>
      </c>
      <c r="F38" s="17" t="s">
        <v>102</v>
      </c>
      <c r="G38" s="15" t="s">
        <v>75</v>
      </c>
      <c r="H38" s="18" t="s">
        <v>78</v>
      </c>
      <c r="I38" s="18" t="s">
        <v>150</v>
      </c>
      <c r="J38" s="27">
        <v>180</v>
      </c>
      <c r="K38" s="27">
        <v>0</v>
      </c>
      <c r="L38" s="27">
        <v>60</v>
      </c>
      <c r="M38" s="27">
        <v>0</v>
      </c>
      <c r="N38" s="27" t="s">
        <v>114</v>
      </c>
      <c r="O38" s="27" t="s">
        <v>119</v>
      </c>
    </row>
    <row r="39" spans="1:15" ht="31.5">
      <c r="A39" s="13">
        <v>2</v>
      </c>
      <c r="B39" s="57" t="s">
        <v>75</v>
      </c>
      <c r="C39" s="57" t="s">
        <v>147</v>
      </c>
      <c r="D39" s="57">
        <v>0</v>
      </c>
      <c r="E39" s="57">
        <v>2</v>
      </c>
      <c r="F39" s="17" t="s">
        <v>106</v>
      </c>
      <c r="G39" s="15" t="s">
        <v>75</v>
      </c>
      <c r="H39" s="18" t="s">
        <v>78</v>
      </c>
      <c r="I39" s="18" t="s">
        <v>113</v>
      </c>
      <c r="J39" s="27">
        <v>420</v>
      </c>
      <c r="K39" s="27">
        <v>0</v>
      </c>
      <c r="L39" s="27">
        <v>210</v>
      </c>
      <c r="M39" s="27">
        <v>0</v>
      </c>
      <c r="N39" s="27" t="s">
        <v>115</v>
      </c>
      <c r="O39" s="27" t="s">
        <v>119</v>
      </c>
    </row>
    <row r="40" spans="1:15" ht="31.5">
      <c r="A40" s="13">
        <v>3</v>
      </c>
      <c r="B40" s="57" t="s">
        <v>75</v>
      </c>
      <c r="C40" s="57" t="s">
        <v>147</v>
      </c>
      <c r="D40" s="57">
        <v>0</v>
      </c>
      <c r="E40" s="57">
        <v>3</v>
      </c>
      <c r="F40" s="17" t="s">
        <v>105</v>
      </c>
      <c r="G40" s="15" t="s">
        <v>75</v>
      </c>
      <c r="H40" s="18" t="s">
        <v>81</v>
      </c>
      <c r="I40" s="18" t="s">
        <v>113</v>
      </c>
      <c r="J40" s="27">
        <v>420</v>
      </c>
      <c r="K40" s="27">
        <v>0</v>
      </c>
      <c r="L40" s="27">
        <v>210</v>
      </c>
      <c r="M40" s="27">
        <v>0</v>
      </c>
      <c r="N40" s="27" t="s">
        <v>115</v>
      </c>
      <c r="O40" s="27" t="s">
        <v>119</v>
      </c>
    </row>
    <row r="41" spans="1:15" ht="31.5">
      <c r="A41" s="13">
        <v>4</v>
      </c>
      <c r="B41" s="57" t="s">
        <v>75</v>
      </c>
      <c r="C41" s="57" t="s">
        <v>147</v>
      </c>
      <c r="D41" s="57">
        <v>0</v>
      </c>
      <c r="E41" s="57">
        <v>4</v>
      </c>
      <c r="F41" s="17" t="s">
        <v>104</v>
      </c>
      <c r="G41" s="15" t="s">
        <v>75</v>
      </c>
      <c r="H41" s="18" t="s">
        <v>83</v>
      </c>
      <c r="I41" s="18" t="s">
        <v>113</v>
      </c>
      <c r="J41" s="27">
        <v>420</v>
      </c>
      <c r="K41" s="27">
        <v>0</v>
      </c>
      <c r="L41" s="27">
        <v>210</v>
      </c>
      <c r="M41" s="27">
        <v>0</v>
      </c>
      <c r="N41" s="27" t="s">
        <v>115</v>
      </c>
      <c r="O41" s="27" t="s">
        <v>119</v>
      </c>
    </row>
    <row r="42" spans="1:15" ht="31.5">
      <c r="A42" s="13">
        <v>5</v>
      </c>
      <c r="B42" s="57" t="s">
        <v>75</v>
      </c>
      <c r="C42" s="57" t="s">
        <v>147</v>
      </c>
      <c r="D42" s="57">
        <v>0</v>
      </c>
      <c r="E42" s="57">
        <v>5</v>
      </c>
      <c r="F42" s="17" t="s">
        <v>103</v>
      </c>
      <c r="G42" s="15" t="s">
        <v>75</v>
      </c>
      <c r="H42" s="18" t="s">
        <v>112</v>
      </c>
      <c r="I42" s="18" t="s">
        <v>113</v>
      </c>
      <c r="J42" s="27">
        <v>420</v>
      </c>
      <c r="K42" s="27">
        <v>0</v>
      </c>
      <c r="L42" s="27">
        <v>210</v>
      </c>
      <c r="M42" s="27">
        <v>0</v>
      </c>
      <c r="N42" s="27" t="s">
        <v>115</v>
      </c>
      <c r="O42" s="27" t="s">
        <v>119</v>
      </c>
    </row>
    <row r="43" spans="1:15" ht="15" customHeight="1">
      <c r="A43" s="204" t="s">
        <v>121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6"/>
    </row>
    <row r="44" spans="1:15" ht="12.75">
      <c r="A44" s="201" t="s">
        <v>71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3"/>
    </row>
    <row r="45" spans="1:15" ht="47.25">
      <c r="A45" s="13">
        <v>1</v>
      </c>
      <c r="B45" s="13" t="s">
        <v>76</v>
      </c>
      <c r="C45" s="13">
        <v>0</v>
      </c>
      <c r="D45" s="13">
        <v>0</v>
      </c>
      <c r="E45" s="13">
        <v>1</v>
      </c>
      <c r="F45" s="17" t="s">
        <v>140</v>
      </c>
      <c r="G45" s="15" t="s">
        <v>76</v>
      </c>
      <c r="H45" s="15" t="s">
        <v>88</v>
      </c>
      <c r="I45" s="15">
        <v>2</v>
      </c>
      <c r="J45" s="27">
        <v>60</v>
      </c>
      <c r="K45" s="27">
        <v>30</v>
      </c>
      <c r="L45" s="27">
        <v>0</v>
      </c>
      <c r="M45" s="27">
        <v>0</v>
      </c>
      <c r="N45" s="27" t="s">
        <v>110</v>
      </c>
      <c r="O45" s="27" t="s">
        <v>92</v>
      </c>
    </row>
    <row r="46" spans="1:15" ht="53.25" customHeight="1">
      <c r="A46" s="13">
        <v>2</v>
      </c>
      <c r="B46" s="13" t="s">
        <v>76</v>
      </c>
      <c r="C46" s="13">
        <v>0</v>
      </c>
      <c r="D46" s="13">
        <v>0</v>
      </c>
      <c r="E46" s="13">
        <v>2</v>
      </c>
      <c r="F46" s="17" t="s">
        <v>67</v>
      </c>
      <c r="G46" s="15" t="s">
        <v>76</v>
      </c>
      <c r="H46" s="15" t="s">
        <v>88</v>
      </c>
      <c r="I46" s="15">
        <v>2</v>
      </c>
      <c r="J46" s="27">
        <v>60</v>
      </c>
      <c r="K46" s="27">
        <v>30</v>
      </c>
      <c r="L46" s="27">
        <v>0</v>
      </c>
      <c r="M46" s="27">
        <v>0</v>
      </c>
      <c r="N46" s="27" t="s">
        <v>110</v>
      </c>
      <c r="O46" s="27" t="s">
        <v>92</v>
      </c>
    </row>
    <row r="47" spans="1:15" ht="31.5">
      <c r="A47" s="13">
        <v>3</v>
      </c>
      <c r="B47" s="13" t="s">
        <v>76</v>
      </c>
      <c r="C47" s="13">
        <v>0</v>
      </c>
      <c r="D47" s="13">
        <v>0</v>
      </c>
      <c r="E47" s="13">
        <v>3</v>
      </c>
      <c r="F47" s="17" t="s">
        <v>68</v>
      </c>
      <c r="G47" s="15" t="s">
        <v>76</v>
      </c>
      <c r="H47" s="15" t="s">
        <v>88</v>
      </c>
      <c r="I47" s="15">
        <v>2</v>
      </c>
      <c r="J47" s="27">
        <v>60</v>
      </c>
      <c r="K47" s="27">
        <v>30</v>
      </c>
      <c r="L47" s="27">
        <v>0</v>
      </c>
      <c r="M47" s="27">
        <v>0</v>
      </c>
      <c r="N47" s="27" t="s">
        <v>110</v>
      </c>
      <c r="O47" s="27" t="s">
        <v>92</v>
      </c>
    </row>
    <row r="48" spans="1:15" ht="15.75">
      <c r="A48" s="13">
        <v>4</v>
      </c>
      <c r="B48" s="13" t="s">
        <v>76</v>
      </c>
      <c r="C48" s="13">
        <v>0</v>
      </c>
      <c r="D48" s="13">
        <v>0</v>
      </c>
      <c r="E48" s="13">
        <v>4</v>
      </c>
      <c r="F48" s="17" t="s">
        <v>141</v>
      </c>
      <c r="G48" s="15" t="s">
        <v>76</v>
      </c>
      <c r="H48" s="15" t="s">
        <v>88</v>
      </c>
      <c r="I48" s="15">
        <v>2</v>
      </c>
      <c r="J48" s="27">
        <v>60</v>
      </c>
      <c r="K48" s="27">
        <v>30</v>
      </c>
      <c r="L48" s="27">
        <v>0</v>
      </c>
      <c r="M48" s="27">
        <v>0</v>
      </c>
      <c r="N48" s="27" t="s">
        <v>110</v>
      </c>
      <c r="O48" s="27" t="s">
        <v>92</v>
      </c>
    </row>
    <row r="49" spans="1:15" ht="15.75">
      <c r="A49" s="13">
        <v>5</v>
      </c>
      <c r="B49" s="13" t="s">
        <v>76</v>
      </c>
      <c r="C49" s="13">
        <v>0</v>
      </c>
      <c r="D49" s="13">
        <v>0</v>
      </c>
      <c r="E49" s="13">
        <v>5</v>
      </c>
      <c r="F49" s="17" t="s">
        <v>69</v>
      </c>
      <c r="G49" s="15" t="s">
        <v>76</v>
      </c>
      <c r="H49" s="15" t="s">
        <v>88</v>
      </c>
      <c r="I49" s="15">
        <v>2</v>
      </c>
      <c r="J49" s="27">
        <v>60</v>
      </c>
      <c r="K49" s="27">
        <v>30</v>
      </c>
      <c r="L49" s="27">
        <v>0</v>
      </c>
      <c r="M49" s="27">
        <v>0</v>
      </c>
      <c r="N49" s="27" t="s">
        <v>110</v>
      </c>
      <c r="O49" s="27" t="s">
        <v>92</v>
      </c>
    </row>
    <row r="50" spans="1:15" ht="31.5">
      <c r="A50" s="13">
        <v>6</v>
      </c>
      <c r="B50" s="13" t="s">
        <v>76</v>
      </c>
      <c r="C50" s="13">
        <v>0</v>
      </c>
      <c r="D50" s="13">
        <v>0</v>
      </c>
      <c r="E50" s="13">
        <v>6</v>
      </c>
      <c r="F50" s="17" t="s">
        <v>70</v>
      </c>
      <c r="G50" s="15" t="s">
        <v>76</v>
      </c>
      <c r="H50" s="15" t="s">
        <v>88</v>
      </c>
      <c r="I50" s="15">
        <v>2</v>
      </c>
      <c r="J50" s="27">
        <v>60</v>
      </c>
      <c r="K50" s="27">
        <v>30</v>
      </c>
      <c r="L50" s="27">
        <v>0</v>
      </c>
      <c r="M50" s="27">
        <v>0</v>
      </c>
      <c r="N50" s="27" t="s">
        <v>110</v>
      </c>
      <c r="O50" s="27" t="s">
        <v>92</v>
      </c>
    </row>
    <row r="51" spans="1:15" ht="36.75" customHeight="1">
      <c r="A51" s="185" t="s">
        <v>120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7"/>
    </row>
    <row r="52" spans="1:15" ht="12.75">
      <c r="A52" s="221" t="s">
        <v>122</v>
      </c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</row>
    <row r="53" spans="1:15" ht="31.5">
      <c r="A53" s="13">
        <v>1</v>
      </c>
      <c r="B53" s="13" t="s">
        <v>76</v>
      </c>
      <c r="C53" s="13">
        <v>0</v>
      </c>
      <c r="D53" s="13">
        <v>0</v>
      </c>
      <c r="E53" s="13">
        <v>7</v>
      </c>
      <c r="F53" s="17" t="s">
        <v>72</v>
      </c>
      <c r="G53" s="15" t="s">
        <v>76</v>
      </c>
      <c r="H53" s="15" t="s">
        <v>85</v>
      </c>
      <c r="I53" s="15">
        <v>2</v>
      </c>
      <c r="J53" s="27">
        <v>60</v>
      </c>
      <c r="K53" s="27">
        <v>30</v>
      </c>
      <c r="L53" s="27">
        <v>0</v>
      </c>
      <c r="M53" s="27">
        <v>0</v>
      </c>
      <c r="N53" s="27" t="s">
        <v>110</v>
      </c>
      <c r="O53" s="27" t="s">
        <v>92</v>
      </c>
    </row>
    <row r="54" spans="1:15" ht="31.5">
      <c r="A54" s="40">
        <v>2</v>
      </c>
      <c r="B54" s="40" t="s">
        <v>76</v>
      </c>
      <c r="C54" s="40">
        <v>0</v>
      </c>
      <c r="D54" s="40">
        <v>0</v>
      </c>
      <c r="E54" s="40">
        <v>8</v>
      </c>
      <c r="F54" s="41" t="s">
        <v>73</v>
      </c>
      <c r="G54" s="42" t="s">
        <v>76</v>
      </c>
      <c r="H54" s="42" t="s">
        <v>85</v>
      </c>
      <c r="I54" s="42">
        <v>2</v>
      </c>
      <c r="J54" s="35">
        <v>60</v>
      </c>
      <c r="K54" s="35">
        <v>30</v>
      </c>
      <c r="L54" s="35">
        <v>0</v>
      </c>
      <c r="M54" s="35">
        <v>0</v>
      </c>
      <c r="N54" s="35" t="s">
        <v>110</v>
      </c>
      <c r="O54" s="35" t="s">
        <v>92</v>
      </c>
    </row>
    <row r="55" spans="1:21" ht="12.75">
      <c r="A55" s="226" t="s">
        <v>151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8"/>
      <c r="P55" s="38"/>
      <c r="Q55" s="38"/>
      <c r="R55" s="38"/>
      <c r="S55" s="38"/>
      <c r="T55" s="38"/>
      <c r="U55" s="38"/>
    </row>
    <row r="56" spans="1:21" ht="47.25">
      <c r="A56" s="40">
        <v>1</v>
      </c>
      <c r="B56" s="40" t="s">
        <v>76</v>
      </c>
      <c r="C56" s="40">
        <v>0</v>
      </c>
      <c r="D56" s="40">
        <v>0</v>
      </c>
      <c r="E56" s="40">
        <v>9</v>
      </c>
      <c r="F56" s="41" t="s">
        <v>152</v>
      </c>
      <c r="G56" s="42" t="s">
        <v>76</v>
      </c>
      <c r="H56" s="42" t="s">
        <v>85</v>
      </c>
      <c r="I56" s="42">
        <v>2</v>
      </c>
      <c r="J56" s="35">
        <v>60</v>
      </c>
      <c r="K56" s="35">
        <v>30</v>
      </c>
      <c r="L56" s="35">
        <v>0</v>
      </c>
      <c r="M56" s="35">
        <v>0</v>
      </c>
      <c r="N56" s="35" t="s">
        <v>110</v>
      </c>
      <c r="O56" s="35" t="s">
        <v>92</v>
      </c>
      <c r="P56" s="183"/>
      <c r="Q56" s="184"/>
      <c r="R56" s="184"/>
      <c r="S56" s="184"/>
      <c r="T56" s="184"/>
      <c r="U56" s="184"/>
    </row>
    <row r="57" spans="1:21" ht="47.25">
      <c r="A57" s="13">
        <v>2</v>
      </c>
      <c r="B57" s="13" t="s">
        <v>76</v>
      </c>
      <c r="C57" s="13">
        <v>0</v>
      </c>
      <c r="D57" s="13">
        <v>1</v>
      </c>
      <c r="E57" s="13">
        <v>0</v>
      </c>
      <c r="F57" s="17" t="s">
        <v>142</v>
      </c>
      <c r="G57" s="15" t="s">
        <v>76</v>
      </c>
      <c r="H57" s="15" t="s">
        <v>85</v>
      </c>
      <c r="I57" s="15">
        <v>2</v>
      </c>
      <c r="J57" s="27">
        <v>60</v>
      </c>
      <c r="K57" s="27">
        <v>30</v>
      </c>
      <c r="L57" s="27">
        <v>0</v>
      </c>
      <c r="M57" s="27">
        <v>0</v>
      </c>
      <c r="N57" s="27" t="s">
        <v>110</v>
      </c>
      <c r="O57" s="27" t="s">
        <v>92</v>
      </c>
      <c r="P57" s="183"/>
      <c r="Q57" s="184"/>
      <c r="R57" s="184"/>
      <c r="S57" s="184"/>
      <c r="T57" s="184"/>
      <c r="U57" s="184"/>
    </row>
    <row r="58" spans="1:21" ht="47.25">
      <c r="A58" s="13">
        <v>3</v>
      </c>
      <c r="B58" s="13" t="s">
        <v>76</v>
      </c>
      <c r="C58" s="13">
        <v>0</v>
      </c>
      <c r="D58" s="13">
        <v>1</v>
      </c>
      <c r="E58" s="13">
        <v>1</v>
      </c>
      <c r="F58" s="17" t="s">
        <v>153</v>
      </c>
      <c r="G58" s="15" t="s">
        <v>76</v>
      </c>
      <c r="H58" s="15" t="s">
        <v>85</v>
      </c>
      <c r="I58" s="15">
        <v>2</v>
      </c>
      <c r="J58" s="27">
        <v>60</v>
      </c>
      <c r="K58" s="27">
        <v>30</v>
      </c>
      <c r="L58" s="27">
        <v>0</v>
      </c>
      <c r="M58" s="27">
        <v>0</v>
      </c>
      <c r="N58" s="27" t="s">
        <v>110</v>
      </c>
      <c r="O58" s="27" t="s">
        <v>92</v>
      </c>
      <c r="P58" s="183"/>
      <c r="Q58" s="184"/>
      <c r="R58" s="184"/>
      <c r="S58" s="184"/>
      <c r="T58" s="184"/>
      <c r="U58" s="184"/>
    </row>
    <row r="59" spans="1:21" s="20" customFormat="1" ht="12.75">
      <c r="A59" s="224" t="s">
        <v>123</v>
      </c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09"/>
      <c r="P59" s="39"/>
      <c r="Q59" s="39"/>
      <c r="R59" s="39"/>
      <c r="S59" s="39"/>
      <c r="T59" s="39"/>
      <c r="U59" s="39"/>
    </row>
    <row r="60" spans="1:15" s="6" customFormat="1" ht="31.5">
      <c r="A60" s="13">
        <v>1</v>
      </c>
      <c r="B60" s="13" t="s">
        <v>76</v>
      </c>
      <c r="C60" s="13">
        <v>0</v>
      </c>
      <c r="D60" s="13">
        <v>1</v>
      </c>
      <c r="E60" s="13">
        <v>2</v>
      </c>
      <c r="F60" s="17" t="s">
        <v>143</v>
      </c>
      <c r="G60" s="15" t="s">
        <v>76</v>
      </c>
      <c r="H60" s="15" t="s">
        <v>89</v>
      </c>
      <c r="I60" s="15">
        <v>2</v>
      </c>
      <c r="J60" s="27">
        <v>60</v>
      </c>
      <c r="K60" s="27">
        <v>30</v>
      </c>
      <c r="L60" s="27">
        <v>0</v>
      </c>
      <c r="M60" s="27">
        <v>0</v>
      </c>
      <c r="N60" s="27" t="s">
        <v>110</v>
      </c>
      <c r="O60" s="27" t="s">
        <v>92</v>
      </c>
    </row>
    <row r="61" spans="1:15" ht="47.25">
      <c r="A61" s="13">
        <v>2</v>
      </c>
      <c r="B61" s="13" t="s">
        <v>76</v>
      </c>
      <c r="C61" s="13">
        <v>0</v>
      </c>
      <c r="D61" s="13">
        <v>1</v>
      </c>
      <c r="E61" s="13">
        <v>3</v>
      </c>
      <c r="F61" s="17" t="s">
        <v>74</v>
      </c>
      <c r="G61" s="15" t="s">
        <v>76</v>
      </c>
      <c r="H61" s="15" t="s">
        <v>89</v>
      </c>
      <c r="I61" s="15">
        <v>2</v>
      </c>
      <c r="J61" s="27">
        <v>60</v>
      </c>
      <c r="K61" s="27">
        <v>30</v>
      </c>
      <c r="L61" s="27">
        <v>0</v>
      </c>
      <c r="M61" s="27">
        <v>0</v>
      </c>
      <c r="N61" s="27" t="s">
        <v>110</v>
      </c>
      <c r="O61" s="27" t="s">
        <v>92</v>
      </c>
    </row>
    <row r="62" spans="1:15" ht="15.75">
      <c r="A62" s="52"/>
      <c r="B62" s="20"/>
      <c r="C62" s="20"/>
      <c r="D62" s="20"/>
      <c r="E62" s="20"/>
      <c r="F62" s="19"/>
      <c r="G62" s="11"/>
      <c r="H62" s="11"/>
      <c r="I62" s="11"/>
      <c r="J62" s="53"/>
      <c r="K62" s="53"/>
      <c r="L62" s="53"/>
      <c r="M62" s="53"/>
      <c r="N62" s="53"/>
      <c r="O62" s="54"/>
    </row>
    <row r="63" spans="1:15" ht="15.75">
      <c r="A63" s="52"/>
      <c r="B63" s="20"/>
      <c r="C63" s="20"/>
      <c r="D63" s="20"/>
      <c r="E63" s="20"/>
      <c r="F63" s="19"/>
      <c r="G63" s="11"/>
      <c r="H63" s="11"/>
      <c r="I63" s="11"/>
      <c r="J63" s="53"/>
      <c r="K63" s="53"/>
      <c r="L63" s="53"/>
      <c r="M63" s="53"/>
      <c r="N63" s="53"/>
      <c r="O63" s="54"/>
    </row>
    <row r="64" spans="1:15" ht="12.75">
      <c r="A64" s="224" t="s">
        <v>124</v>
      </c>
      <c r="B64" s="225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09"/>
    </row>
    <row r="65" spans="1:15" ht="63">
      <c r="A65" s="13">
        <v>1</v>
      </c>
      <c r="B65" s="13" t="s">
        <v>76</v>
      </c>
      <c r="C65" s="13">
        <v>0</v>
      </c>
      <c r="D65" s="13">
        <v>1</v>
      </c>
      <c r="E65" s="13">
        <v>4</v>
      </c>
      <c r="F65" s="17" t="s">
        <v>99</v>
      </c>
      <c r="G65" s="15" t="s">
        <v>76</v>
      </c>
      <c r="H65" s="15" t="s">
        <v>89</v>
      </c>
      <c r="I65" s="15">
        <v>2</v>
      </c>
      <c r="J65" s="27">
        <v>60</v>
      </c>
      <c r="K65" s="27">
        <v>30</v>
      </c>
      <c r="L65" s="27">
        <v>0</v>
      </c>
      <c r="M65" s="27">
        <v>0</v>
      </c>
      <c r="N65" s="27" t="s">
        <v>110</v>
      </c>
      <c r="O65" s="27" t="s">
        <v>92</v>
      </c>
    </row>
    <row r="66" spans="1:15" ht="63">
      <c r="A66" s="13">
        <v>2</v>
      </c>
      <c r="B66" s="13" t="s">
        <v>76</v>
      </c>
      <c r="C66" s="13">
        <v>0</v>
      </c>
      <c r="D66" s="13">
        <v>1</v>
      </c>
      <c r="E66" s="13">
        <v>5</v>
      </c>
      <c r="F66" s="17" t="s">
        <v>100</v>
      </c>
      <c r="G66" s="15" t="s">
        <v>76</v>
      </c>
      <c r="H66" s="15" t="s">
        <v>89</v>
      </c>
      <c r="I66" s="15">
        <v>2</v>
      </c>
      <c r="J66" s="27">
        <v>60</v>
      </c>
      <c r="K66" s="27">
        <v>30</v>
      </c>
      <c r="L66" s="27">
        <v>0</v>
      </c>
      <c r="M66" s="27">
        <v>0</v>
      </c>
      <c r="N66" s="27" t="s">
        <v>110</v>
      </c>
      <c r="O66" s="27" t="s">
        <v>92</v>
      </c>
    </row>
    <row r="67" spans="1:15" ht="15.75">
      <c r="A67" s="20"/>
      <c r="B67" s="20"/>
      <c r="C67" s="20"/>
      <c r="D67" s="20"/>
      <c r="E67" s="20"/>
      <c r="F67" s="19"/>
      <c r="G67" s="11"/>
      <c r="H67" s="11"/>
      <c r="I67" s="11"/>
      <c r="J67" s="53"/>
      <c r="K67" s="53"/>
      <c r="L67" s="53"/>
      <c r="M67" s="53"/>
      <c r="N67" s="53"/>
      <c r="O67" s="53"/>
    </row>
    <row r="68" spans="1:15" ht="16.5" thickBot="1">
      <c r="A68" s="20"/>
      <c r="B68" s="20"/>
      <c r="C68" s="20"/>
      <c r="D68" s="20"/>
      <c r="E68" s="20"/>
      <c r="F68" s="19"/>
      <c r="G68" s="11"/>
      <c r="H68" s="11"/>
      <c r="I68" s="11"/>
      <c r="J68" s="53"/>
      <c r="K68" s="53"/>
      <c r="L68" s="53"/>
      <c r="M68" s="53"/>
      <c r="N68" s="53"/>
      <c r="O68" s="53"/>
    </row>
    <row r="69" spans="1:15" ht="51.75" customHeight="1" thickBot="1">
      <c r="A69" s="241" t="s">
        <v>178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</row>
    <row r="70" spans="1:16" s="6" customFormat="1" ht="16.5" customHeight="1">
      <c r="A70" s="255" t="s">
        <v>212</v>
      </c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7"/>
      <c r="P70"/>
    </row>
    <row r="71" spans="1:15" ht="25.5">
      <c r="A71" s="105">
        <v>1</v>
      </c>
      <c r="B71" s="59" t="s">
        <v>155</v>
      </c>
      <c r="C71" s="59" t="s">
        <v>166</v>
      </c>
      <c r="D71" s="59">
        <v>0</v>
      </c>
      <c r="E71" s="59">
        <v>1</v>
      </c>
      <c r="F71" s="60" t="s">
        <v>127</v>
      </c>
      <c r="G71" s="61" t="s">
        <v>75</v>
      </c>
      <c r="H71" s="103" t="s">
        <v>80</v>
      </c>
      <c r="I71" s="103">
        <v>3</v>
      </c>
      <c r="J71" s="103">
        <v>90</v>
      </c>
      <c r="K71" s="103">
        <v>30</v>
      </c>
      <c r="L71" s="103">
        <v>30</v>
      </c>
      <c r="M71" s="62"/>
      <c r="N71" s="103" t="s">
        <v>116</v>
      </c>
      <c r="O71" s="106" t="s">
        <v>76</v>
      </c>
    </row>
    <row r="72" spans="1:15" s="110" customFormat="1" ht="41.25" customHeight="1">
      <c r="A72" s="105">
        <v>2</v>
      </c>
      <c r="B72" s="58" t="s">
        <v>155</v>
      </c>
      <c r="C72" s="58" t="s">
        <v>166</v>
      </c>
      <c r="D72" s="58">
        <v>0</v>
      </c>
      <c r="E72" s="58">
        <v>2</v>
      </c>
      <c r="F72" s="107" t="s">
        <v>160</v>
      </c>
      <c r="G72" s="61" t="s">
        <v>75</v>
      </c>
      <c r="H72" s="61" t="s">
        <v>80</v>
      </c>
      <c r="I72" s="61">
        <v>2</v>
      </c>
      <c r="J72" s="61">
        <v>60</v>
      </c>
      <c r="K72" s="61">
        <v>30</v>
      </c>
      <c r="L72" s="61"/>
      <c r="M72" s="108"/>
      <c r="N72" s="61" t="s">
        <v>110</v>
      </c>
      <c r="O72" s="109" t="s">
        <v>161</v>
      </c>
    </row>
    <row r="73" spans="1:15" ht="25.5">
      <c r="A73" s="105">
        <v>3</v>
      </c>
      <c r="B73" s="59" t="s">
        <v>155</v>
      </c>
      <c r="C73" s="59" t="s">
        <v>166</v>
      </c>
      <c r="D73" s="59">
        <v>0</v>
      </c>
      <c r="E73" s="59">
        <v>3</v>
      </c>
      <c r="F73" s="60" t="s">
        <v>128</v>
      </c>
      <c r="G73" s="61" t="s">
        <v>75</v>
      </c>
      <c r="H73" s="103" t="s">
        <v>82</v>
      </c>
      <c r="I73" s="103">
        <v>4</v>
      </c>
      <c r="J73" s="103">
        <v>120</v>
      </c>
      <c r="K73" s="103">
        <v>30</v>
      </c>
      <c r="L73" s="103">
        <v>30</v>
      </c>
      <c r="M73" s="62"/>
      <c r="N73" s="103" t="s">
        <v>116</v>
      </c>
      <c r="O73" s="106" t="s">
        <v>76</v>
      </c>
    </row>
    <row r="74" spans="1:16" s="117" customFormat="1" ht="25.5">
      <c r="A74" s="111">
        <v>4</v>
      </c>
      <c r="B74" s="28" t="s">
        <v>155</v>
      </c>
      <c r="C74" s="28" t="s">
        <v>166</v>
      </c>
      <c r="D74" s="28">
        <v>0</v>
      </c>
      <c r="E74" s="28">
        <v>4</v>
      </c>
      <c r="F74" s="112" t="s">
        <v>186</v>
      </c>
      <c r="G74" s="30" t="s">
        <v>75</v>
      </c>
      <c r="H74" s="103" t="s">
        <v>82</v>
      </c>
      <c r="I74" s="113">
        <v>2</v>
      </c>
      <c r="J74" s="113">
        <v>60</v>
      </c>
      <c r="K74" s="113">
        <v>30</v>
      </c>
      <c r="L74" s="113">
        <v>15</v>
      </c>
      <c r="M74" s="114"/>
      <c r="N74" s="113" t="s">
        <v>117</v>
      </c>
      <c r="O74" s="115" t="s">
        <v>161</v>
      </c>
      <c r="P74" s="116"/>
    </row>
    <row r="75" spans="1:15" s="117" customFormat="1" ht="25.5">
      <c r="A75" s="111">
        <v>5</v>
      </c>
      <c r="B75" s="118" t="s">
        <v>155</v>
      </c>
      <c r="C75" s="118" t="s">
        <v>166</v>
      </c>
      <c r="D75" s="118">
        <v>0</v>
      </c>
      <c r="E75" s="118">
        <v>5</v>
      </c>
      <c r="F75" s="112" t="s">
        <v>187</v>
      </c>
      <c r="G75" s="30" t="s">
        <v>75</v>
      </c>
      <c r="H75" s="113" t="s">
        <v>87</v>
      </c>
      <c r="I75" s="113">
        <v>6</v>
      </c>
      <c r="J75" s="113">
        <v>180</v>
      </c>
      <c r="K75" s="113">
        <v>60</v>
      </c>
      <c r="L75" s="113">
        <v>30</v>
      </c>
      <c r="M75" s="114"/>
      <c r="N75" s="113" t="s">
        <v>129</v>
      </c>
      <c r="O75" s="115" t="s">
        <v>161</v>
      </c>
    </row>
    <row r="76" spans="1:15" s="117" customFormat="1" ht="25.5">
      <c r="A76" s="111">
        <v>6</v>
      </c>
      <c r="B76" s="118" t="s">
        <v>155</v>
      </c>
      <c r="C76" s="118" t="s">
        <v>166</v>
      </c>
      <c r="D76" s="118">
        <v>0</v>
      </c>
      <c r="E76" s="118">
        <v>6</v>
      </c>
      <c r="F76" s="112" t="s">
        <v>188</v>
      </c>
      <c r="G76" s="30" t="s">
        <v>75</v>
      </c>
      <c r="H76" s="113" t="s">
        <v>87</v>
      </c>
      <c r="I76" s="113">
        <v>2</v>
      </c>
      <c r="J76" s="113">
        <v>60</v>
      </c>
      <c r="K76" s="113">
        <v>45</v>
      </c>
      <c r="L76" s="113"/>
      <c r="M76" s="114"/>
      <c r="N76" s="113" t="s">
        <v>118</v>
      </c>
      <c r="O76" s="115" t="s">
        <v>161</v>
      </c>
    </row>
    <row r="77" spans="1:15" s="117" customFormat="1" ht="15">
      <c r="A77" s="111">
        <v>7</v>
      </c>
      <c r="B77" s="118" t="s">
        <v>166</v>
      </c>
      <c r="C77" s="118" t="s">
        <v>166</v>
      </c>
      <c r="D77" s="118">
        <v>0</v>
      </c>
      <c r="E77" s="118">
        <v>1</v>
      </c>
      <c r="F77" s="112" t="s">
        <v>130</v>
      </c>
      <c r="G77" s="30" t="s">
        <v>75</v>
      </c>
      <c r="H77" s="113" t="s">
        <v>131</v>
      </c>
      <c r="I77" s="113">
        <v>1</v>
      </c>
      <c r="J77" s="113">
        <v>30</v>
      </c>
      <c r="K77" s="113"/>
      <c r="L77" s="113">
        <v>30</v>
      </c>
      <c r="M77" s="30"/>
      <c r="N77" s="113" t="s">
        <v>114</v>
      </c>
      <c r="O77" s="115" t="s">
        <v>161</v>
      </c>
    </row>
    <row r="78" spans="1:15" s="117" customFormat="1" ht="15">
      <c r="A78" s="111">
        <v>8</v>
      </c>
      <c r="B78" s="118" t="s">
        <v>155</v>
      </c>
      <c r="C78" s="118" t="s">
        <v>166</v>
      </c>
      <c r="D78" s="118">
        <v>0</v>
      </c>
      <c r="E78" s="118">
        <v>7</v>
      </c>
      <c r="F78" s="119" t="s">
        <v>189</v>
      </c>
      <c r="G78" s="30" t="s">
        <v>75</v>
      </c>
      <c r="H78" s="113" t="s">
        <v>85</v>
      </c>
      <c r="I78" s="113">
        <v>2</v>
      </c>
      <c r="J78" s="113">
        <v>60</v>
      </c>
      <c r="K78" s="113">
        <v>30</v>
      </c>
      <c r="L78" s="113">
        <v>15</v>
      </c>
      <c r="M78" s="114"/>
      <c r="N78" s="113" t="s">
        <v>117</v>
      </c>
      <c r="O78" s="115" t="s">
        <v>161</v>
      </c>
    </row>
    <row r="79" spans="1:15" s="117" customFormat="1" ht="37.5" customHeight="1">
      <c r="A79" s="111">
        <v>9</v>
      </c>
      <c r="B79" s="28" t="s">
        <v>155</v>
      </c>
      <c r="C79" s="28" t="s">
        <v>166</v>
      </c>
      <c r="D79" s="28">
        <v>0</v>
      </c>
      <c r="E79" s="28">
        <v>8</v>
      </c>
      <c r="F79" s="120" t="s">
        <v>145</v>
      </c>
      <c r="G79" s="121" t="s">
        <v>75</v>
      </c>
      <c r="H79" s="113" t="s">
        <v>85</v>
      </c>
      <c r="I79" s="122">
        <v>1</v>
      </c>
      <c r="J79" s="122">
        <v>30</v>
      </c>
      <c r="K79" s="113">
        <v>30</v>
      </c>
      <c r="L79" s="113"/>
      <c r="M79" s="114"/>
      <c r="N79" s="113" t="s">
        <v>110</v>
      </c>
      <c r="O79" s="115" t="s">
        <v>161</v>
      </c>
    </row>
    <row r="80" spans="1:15" s="117" customFormat="1" ht="24" customHeight="1">
      <c r="A80" s="270" t="s">
        <v>190</v>
      </c>
      <c r="B80" s="259"/>
      <c r="C80" s="259"/>
      <c r="D80" s="259"/>
      <c r="E80" s="259"/>
      <c r="F80" s="259"/>
      <c r="G80" s="259"/>
      <c r="H80" s="259"/>
      <c r="I80" s="259"/>
      <c r="J80" s="259"/>
      <c r="K80" s="259"/>
      <c r="L80" s="259"/>
      <c r="M80" s="259"/>
      <c r="N80" s="259"/>
      <c r="O80" s="260"/>
    </row>
    <row r="81" spans="1:15" s="117" customFormat="1" ht="25.5">
      <c r="A81" s="111">
        <v>10</v>
      </c>
      <c r="B81" s="118" t="s">
        <v>155</v>
      </c>
      <c r="C81" s="118" t="s">
        <v>166</v>
      </c>
      <c r="D81" s="118">
        <v>0</v>
      </c>
      <c r="E81" s="118">
        <v>9</v>
      </c>
      <c r="F81" s="123" t="s">
        <v>191</v>
      </c>
      <c r="G81" s="30" t="s">
        <v>76</v>
      </c>
      <c r="H81" s="30" t="s">
        <v>131</v>
      </c>
      <c r="I81" s="113">
        <v>2</v>
      </c>
      <c r="J81" s="113">
        <v>60</v>
      </c>
      <c r="K81" s="30">
        <v>30</v>
      </c>
      <c r="L81" s="113"/>
      <c r="M81" s="114"/>
      <c r="N81" s="30" t="s">
        <v>110</v>
      </c>
      <c r="O81" s="124" t="s">
        <v>161</v>
      </c>
    </row>
    <row r="82" spans="1:16" s="128" customFormat="1" ht="18" customHeight="1">
      <c r="A82" s="111">
        <v>11</v>
      </c>
      <c r="B82" s="28" t="s">
        <v>155</v>
      </c>
      <c r="C82" s="28" t="s">
        <v>166</v>
      </c>
      <c r="D82" s="28">
        <v>1</v>
      </c>
      <c r="E82" s="28">
        <v>0</v>
      </c>
      <c r="F82" s="125" t="s">
        <v>192</v>
      </c>
      <c r="G82" s="30" t="s">
        <v>76</v>
      </c>
      <c r="H82" s="30" t="s">
        <v>131</v>
      </c>
      <c r="I82" s="30">
        <v>2</v>
      </c>
      <c r="J82" s="30">
        <v>60</v>
      </c>
      <c r="K82" s="30">
        <v>30</v>
      </c>
      <c r="L82" s="30"/>
      <c r="M82" s="126"/>
      <c r="N82" s="30" t="s">
        <v>110</v>
      </c>
      <c r="O82" s="124" t="s">
        <v>161</v>
      </c>
      <c r="P82" s="127"/>
    </row>
    <row r="83" spans="1:16" s="128" customFormat="1" ht="18" customHeight="1">
      <c r="A83" s="111">
        <v>12</v>
      </c>
      <c r="B83" s="28" t="s">
        <v>155</v>
      </c>
      <c r="C83" s="28" t="s">
        <v>166</v>
      </c>
      <c r="D83" s="28">
        <v>1</v>
      </c>
      <c r="E83" s="28">
        <v>1</v>
      </c>
      <c r="F83" s="125" t="s">
        <v>193</v>
      </c>
      <c r="G83" s="30" t="s">
        <v>76</v>
      </c>
      <c r="H83" s="30" t="s">
        <v>131</v>
      </c>
      <c r="I83" s="30">
        <v>2</v>
      </c>
      <c r="J83" s="30">
        <v>60</v>
      </c>
      <c r="K83" s="30">
        <v>30</v>
      </c>
      <c r="L83" s="30"/>
      <c r="M83" s="126"/>
      <c r="N83" s="30" t="s">
        <v>110</v>
      </c>
      <c r="O83" s="124" t="s">
        <v>161</v>
      </c>
      <c r="P83" s="127"/>
    </row>
    <row r="84" spans="1:16" s="128" customFormat="1" ht="24.75" customHeight="1">
      <c r="A84" s="111">
        <v>13</v>
      </c>
      <c r="B84" s="28" t="s">
        <v>155</v>
      </c>
      <c r="C84" s="28" t="s">
        <v>166</v>
      </c>
      <c r="D84" s="28">
        <v>1</v>
      </c>
      <c r="E84" s="28">
        <v>2</v>
      </c>
      <c r="F84" s="129" t="s">
        <v>194</v>
      </c>
      <c r="G84" s="30" t="s">
        <v>76</v>
      </c>
      <c r="H84" s="30" t="s">
        <v>131</v>
      </c>
      <c r="I84" s="30">
        <v>2</v>
      </c>
      <c r="J84" s="30">
        <v>60</v>
      </c>
      <c r="K84" s="30">
        <v>30</v>
      </c>
      <c r="L84" s="30"/>
      <c r="M84" s="126"/>
      <c r="N84" s="30" t="s">
        <v>110</v>
      </c>
      <c r="O84" s="124" t="s">
        <v>161</v>
      </c>
      <c r="P84" s="127"/>
    </row>
    <row r="85" spans="1:16" s="128" customFormat="1" ht="18" customHeight="1">
      <c r="A85" s="111">
        <v>14</v>
      </c>
      <c r="B85" s="28" t="s">
        <v>155</v>
      </c>
      <c r="C85" s="28" t="s">
        <v>166</v>
      </c>
      <c r="D85" s="28">
        <v>1</v>
      </c>
      <c r="E85" s="28">
        <v>3</v>
      </c>
      <c r="F85" s="125" t="s">
        <v>195</v>
      </c>
      <c r="G85" s="30" t="s">
        <v>76</v>
      </c>
      <c r="H85" s="30" t="s">
        <v>131</v>
      </c>
      <c r="I85" s="30">
        <v>2</v>
      </c>
      <c r="J85" s="30">
        <v>60</v>
      </c>
      <c r="K85" s="30">
        <v>30</v>
      </c>
      <c r="L85" s="30"/>
      <c r="M85" s="126"/>
      <c r="N85" s="30" t="s">
        <v>110</v>
      </c>
      <c r="O85" s="124" t="s">
        <v>161</v>
      </c>
      <c r="P85" s="127"/>
    </row>
    <row r="86" spans="1:16" s="128" customFormat="1" ht="27.75" customHeight="1">
      <c r="A86" s="111">
        <v>15</v>
      </c>
      <c r="B86" s="28" t="s">
        <v>155</v>
      </c>
      <c r="C86" s="28" t="s">
        <v>166</v>
      </c>
      <c r="D86" s="28">
        <v>1</v>
      </c>
      <c r="E86" s="28">
        <v>4</v>
      </c>
      <c r="F86" s="125" t="s">
        <v>196</v>
      </c>
      <c r="G86" s="30" t="s">
        <v>76</v>
      </c>
      <c r="H86" s="30" t="s">
        <v>131</v>
      </c>
      <c r="I86" s="30">
        <v>2</v>
      </c>
      <c r="J86" s="30">
        <v>60</v>
      </c>
      <c r="K86" s="30">
        <v>30</v>
      </c>
      <c r="L86" s="30"/>
      <c r="M86" s="126"/>
      <c r="N86" s="30" t="s">
        <v>110</v>
      </c>
      <c r="O86" s="124" t="s">
        <v>161</v>
      </c>
      <c r="P86" s="127"/>
    </row>
    <row r="87" spans="1:15" s="117" customFormat="1" ht="12.75">
      <c r="A87" s="130"/>
      <c r="G87" s="131"/>
      <c r="H87" s="101"/>
      <c r="I87" s="132"/>
      <c r="J87" s="132"/>
      <c r="K87" s="101"/>
      <c r="L87" s="133"/>
      <c r="N87" s="133"/>
      <c r="O87" s="133"/>
    </row>
    <row r="88" spans="1:15" s="134" customFormat="1" ht="25.5" customHeight="1">
      <c r="A88" s="258" t="s">
        <v>197</v>
      </c>
      <c r="B88" s="259"/>
      <c r="C88" s="259"/>
      <c r="D88" s="259"/>
      <c r="E88" s="259"/>
      <c r="F88" s="259"/>
      <c r="G88" s="259"/>
      <c r="H88" s="259"/>
      <c r="I88" s="259"/>
      <c r="J88" s="259"/>
      <c r="K88" s="259"/>
      <c r="L88" s="259"/>
      <c r="M88" s="259"/>
      <c r="N88" s="259"/>
      <c r="O88" s="260"/>
    </row>
    <row r="89" spans="1:15" s="117" customFormat="1" ht="25.5">
      <c r="A89" s="111">
        <v>16</v>
      </c>
      <c r="B89" s="118" t="s">
        <v>155</v>
      </c>
      <c r="C89" s="118" t="s">
        <v>166</v>
      </c>
      <c r="D89" s="118">
        <v>1</v>
      </c>
      <c r="E89" s="118">
        <v>5</v>
      </c>
      <c r="F89" s="123" t="s">
        <v>198</v>
      </c>
      <c r="G89" s="30" t="s">
        <v>76</v>
      </c>
      <c r="H89" s="30" t="s">
        <v>85</v>
      </c>
      <c r="I89" s="113">
        <v>2</v>
      </c>
      <c r="J89" s="113">
        <v>60</v>
      </c>
      <c r="K89" s="113">
        <v>30</v>
      </c>
      <c r="L89" s="113"/>
      <c r="M89" s="114"/>
      <c r="N89" s="113" t="s">
        <v>110</v>
      </c>
      <c r="O89" s="115" t="s">
        <v>161</v>
      </c>
    </row>
    <row r="90" spans="1:15" s="128" customFormat="1" ht="28.5" customHeight="1">
      <c r="A90" s="111">
        <v>17</v>
      </c>
      <c r="B90" s="28" t="s">
        <v>155</v>
      </c>
      <c r="C90" s="28" t="s">
        <v>166</v>
      </c>
      <c r="D90" s="28">
        <v>1</v>
      </c>
      <c r="E90" s="28">
        <v>6</v>
      </c>
      <c r="F90" s="135" t="s">
        <v>199</v>
      </c>
      <c r="G90" s="30" t="s">
        <v>76</v>
      </c>
      <c r="H90" s="30" t="s">
        <v>85</v>
      </c>
      <c r="I90" s="30">
        <v>2</v>
      </c>
      <c r="J90" s="30">
        <v>60</v>
      </c>
      <c r="K90" s="30">
        <v>30</v>
      </c>
      <c r="L90" s="30"/>
      <c r="M90" s="126"/>
      <c r="N90" s="30" t="s">
        <v>110</v>
      </c>
      <c r="O90" s="124" t="s">
        <v>161</v>
      </c>
    </row>
    <row r="91" spans="1:15" s="117" customFormat="1" ht="25.5">
      <c r="A91" s="111">
        <v>18</v>
      </c>
      <c r="B91" s="118" t="s">
        <v>155</v>
      </c>
      <c r="C91" s="118" t="s">
        <v>166</v>
      </c>
      <c r="D91" s="118">
        <v>1</v>
      </c>
      <c r="E91" s="118">
        <v>7</v>
      </c>
      <c r="F91" s="123" t="s">
        <v>200</v>
      </c>
      <c r="G91" s="30" t="s">
        <v>76</v>
      </c>
      <c r="H91" s="30" t="s">
        <v>85</v>
      </c>
      <c r="I91" s="113">
        <v>2</v>
      </c>
      <c r="J91" s="113">
        <v>60</v>
      </c>
      <c r="K91" s="113">
        <v>30</v>
      </c>
      <c r="L91" s="113"/>
      <c r="M91" s="114"/>
      <c r="N91" s="113" t="s">
        <v>110</v>
      </c>
      <c r="O91" s="115" t="s">
        <v>161</v>
      </c>
    </row>
    <row r="92" spans="1:15" s="117" customFormat="1" ht="32.25" customHeight="1">
      <c r="A92" s="111">
        <v>19</v>
      </c>
      <c r="B92" s="118" t="s">
        <v>155</v>
      </c>
      <c r="C92" s="118" t="s">
        <v>166</v>
      </c>
      <c r="D92" s="118">
        <v>1</v>
      </c>
      <c r="E92" s="118">
        <v>8</v>
      </c>
      <c r="F92" s="136" t="s">
        <v>201</v>
      </c>
      <c r="G92" s="30" t="s">
        <v>76</v>
      </c>
      <c r="H92" s="30" t="s">
        <v>85</v>
      </c>
      <c r="I92" s="113">
        <v>2</v>
      </c>
      <c r="J92" s="113">
        <v>60</v>
      </c>
      <c r="K92" s="113">
        <v>30</v>
      </c>
      <c r="L92" s="113"/>
      <c r="M92" s="114"/>
      <c r="N92" s="113" t="s">
        <v>110</v>
      </c>
      <c r="O92" s="115" t="s">
        <v>161</v>
      </c>
    </row>
    <row r="93" spans="1:16" s="117" customFormat="1" ht="25.5">
      <c r="A93" s="111">
        <v>20</v>
      </c>
      <c r="B93" s="28" t="s">
        <v>155</v>
      </c>
      <c r="C93" s="28" t="s">
        <v>166</v>
      </c>
      <c r="D93" s="28">
        <v>1</v>
      </c>
      <c r="E93" s="28">
        <v>9</v>
      </c>
      <c r="F93" s="112" t="s">
        <v>202</v>
      </c>
      <c r="G93" s="30" t="s">
        <v>76</v>
      </c>
      <c r="H93" s="30" t="s">
        <v>85</v>
      </c>
      <c r="I93" s="113">
        <v>2</v>
      </c>
      <c r="J93" s="113">
        <v>60</v>
      </c>
      <c r="K93" s="113">
        <v>30</v>
      </c>
      <c r="L93" s="113"/>
      <c r="M93" s="114"/>
      <c r="N93" s="113" t="s">
        <v>110</v>
      </c>
      <c r="O93" s="115" t="s">
        <v>161</v>
      </c>
      <c r="P93" s="116"/>
    </row>
    <row r="94" spans="1:15" s="117" customFormat="1" ht="38.25">
      <c r="A94" s="111">
        <v>21</v>
      </c>
      <c r="B94" s="28" t="s">
        <v>155</v>
      </c>
      <c r="C94" s="28" t="s">
        <v>166</v>
      </c>
      <c r="D94" s="28">
        <v>2</v>
      </c>
      <c r="E94" s="28">
        <v>0</v>
      </c>
      <c r="F94" s="112" t="s">
        <v>203</v>
      </c>
      <c r="G94" s="121" t="s">
        <v>76</v>
      </c>
      <c r="H94" s="30" t="s">
        <v>85</v>
      </c>
      <c r="I94" s="122">
        <v>2</v>
      </c>
      <c r="J94" s="122">
        <v>60</v>
      </c>
      <c r="K94" s="113">
        <v>30</v>
      </c>
      <c r="L94" s="113"/>
      <c r="M94" s="114"/>
      <c r="N94" s="30" t="s">
        <v>110</v>
      </c>
      <c r="O94" s="124" t="s">
        <v>161</v>
      </c>
    </row>
    <row r="95" spans="1:16" s="117" customFormat="1" ht="15" customHeight="1">
      <c r="A95" s="261" t="s">
        <v>213</v>
      </c>
      <c r="B95" s="262"/>
      <c r="C95" s="262"/>
      <c r="D95" s="262"/>
      <c r="E95" s="262"/>
      <c r="F95" s="262"/>
      <c r="G95" s="262"/>
      <c r="H95" s="262"/>
      <c r="I95" s="262"/>
      <c r="J95" s="262"/>
      <c r="K95" s="262"/>
      <c r="L95" s="263"/>
      <c r="M95" s="137"/>
      <c r="N95" s="137"/>
      <c r="O95" s="138"/>
      <c r="P95" s="139"/>
    </row>
    <row r="96" spans="1:15" s="117" customFormat="1" ht="55.5" customHeight="1">
      <c r="A96" s="140" t="s">
        <v>0</v>
      </c>
      <c r="B96" s="264" t="s">
        <v>21</v>
      </c>
      <c r="C96" s="265"/>
      <c r="D96" s="265"/>
      <c r="E96" s="266"/>
      <c r="F96" s="141" t="s">
        <v>13</v>
      </c>
      <c r="G96" s="142" t="s">
        <v>24</v>
      </c>
      <c r="H96" s="142" t="s">
        <v>14</v>
      </c>
      <c r="I96" s="142" t="s">
        <v>17</v>
      </c>
      <c r="J96" s="142" t="s">
        <v>15</v>
      </c>
      <c r="K96" s="142" t="s">
        <v>16</v>
      </c>
      <c r="L96" s="142" t="s">
        <v>22</v>
      </c>
      <c r="M96" s="143"/>
      <c r="N96" s="143"/>
      <c r="O96" s="144"/>
    </row>
    <row r="97" spans="1:15" s="117" customFormat="1" ht="15">
      <c r="A97" s="111">
        <v>22</v>
      </c>
      <c r="B97" s="118" t="s">
        <v>166</v>
      </c>
      <c r="C97" s="118" t="s">
        <v>166</v>
      </c>
      <c r="D97" s="118">
        <v>0</v>
      </c>
      <c r="E97" s="118">
        <v>2</v>
      </c>
      <c r="F97" s="145" t="s">
        <v>204</v>
      </c>
      <c r="G97" s="30" t="s">
        <v>75</v>
      </c>
      <c r="H97" s="113" t="s">
        <v>85</v>
      </c>
      <c r="I97" s="113">
        <v>2</v>
      </c>
      <c r="J97" s="113"/>
      <c r="K97" s="113">
        <v>60</v>
      </c>
      <c r="L97" s="146" t="s">
        <v>161</v>
      </c>
      <c r="M97" s="30"/>
      <c r="N97" s="113"/>
      <c r="O97" s="115"/>
    </row>
    <row r="98" spans="1:15" s="117" customFormat="1" ht="16.5" customHeight="1">
      <c r="A98" s="111">
        <v>23</v>
      </c>
      <c r="B98" s="118" t="s">
        <v>166</v>
      </c>
      <c r="C98" s="118" t="s">
        <v>166</v>
      </c>
      <c r="D98" s="118">
        <v>0</v>
      </c>
      <c r="E98" s="118">
        <v>3</v>
      </c>
      <c r="F98" s="112" t="s">
        <v>205</v>
      </c>
      <c r="G98" s="121" t="s">
        <v>75</v>
      </c>
      <c r="H98" s="122" t="s">
        <v>89</v>
      </c>
      <c r="I98" s="122">
        <v>3</v>
      </c>
      <c r="J98" s="122"/>
      <c r="K98" s="113">
        <v>90</v>
      </c>
      <c r="L98" s="147" t="s">
        <v>206</v>
      </c>
      <c r="M98" s="148"/>
      <c r="N98" s="149"/>
      <c r="O98" s="150"/>
    </row>
    <row r="99" spans="1:15" s="117" customFormat="1" ht="12.75" customHeight="1">
      <c r="A99" s="267" t="s">
        <v>214</v>
      </c>
      <c r="B99" s="268"/>
      <c r="C99" s="268"/>
      <c r="D99" s="268"/>
      <c r="E99" s="268"/>
      <c r="F99" s="268"/>
      <c r="G99" s="268"/>
      <c r="H99" s="268"/>
      <c r="I99" s="268"/>
      <c r="J99" s="268"/>
      <c r="K99" s="268"/>
      <c r="L99" s="268"/>
      <c r="M99" s="268"/>
      <c r="N99" s="268"/>
      <c r="O99" s="269"/>
    </row>
    <row r="100" spans="1:15" s="117" customFormat="1" ht="13.5" customHeight="1">
      <c r="A100" s="249" t="s">
        <v>207</v>
      </c>
      <c r="B100" s="250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1"/>
    </row>
    <row r="101" spans="1:16" s="128" customFormat="1" ht="25.5">
      <c r="A101" s="111">
        <v>24</v>
      </c>
      <c r="B101" s="28" t="s">
        <v>155</v>
      </c>
      <c r="C101" s="28">
        <v>0</v>
      </c>
      <c r="D101" s="28">
        <v>0</v>
      </c>
      <c r="E101" s="28">
        <v>1</v>
      </c>
      <c r="F101" s="151" t="s">
        <v>208</v>
      </c>
      <c r="G101" s="30" t="s">
        <v>155</v>
      </c>
      <c r="H101" s="30" t="s">
        <v>89</v>
      </c>
      <c r="I101" s="30">
        <v>1</v>
      </c>
      <c r="J101" s="30">
        <v>30</v>
      </c>
      <c r="K101" s="30"/>
      <c r="L101" s="30">
        <v>15</v>
      </c>
      <c r="M101" s="126"/>
      <c r="N101" s="30" t="s">
        <v>146</v>
      </c>
      <c r="O101" s="124" t="s">
        <v>161</v>
      </c>
      <c r="P101" s="152"/>
    </row>
    <row r="102" spans="1:16" s="153" customFormat="1" ht="25.5">
      <c r="A102" s="111">
        <v>25</v>
      </c>
      <c r="B102" s="28" t="s">
        <v>155</v>
      </c>
      <c r="C102" s="28">
        <v>0</v>
      </c>
      <c r="D102" s="28">
        <v>0</v>
      </c>
      <c r="E102" s="28">
        <v>2</v>
      </c>
      <c r="F102" s="151" t="s">
        <v>209</v>
      </c>
      <c r="G102" s="30" t="s">
        <v>155</v>
      </c>
      <c r="H102" s="30" t="s">
        <v>89</v>
      </c>
      <c r="I102" s="30">
        <v>1</v>
      </c>
      <c r="J102" s="30">
        <v>30</v>
      </c>
      <c r="K102" s="30"/>
      <c r="L102" s="30">
        <v>15</v>
      </c>
      <c r="M102" s="126"/>
      <c r="N102" s="30" t="s">
        <v>146</v>
      </c>
      <c r="O102" s="124" t="s">
        <v>161</v>
      </c>
      <c r="P102" s="128"/>
    </row>
    <row r="103" spans="1:16" s="154" customFormat="1" ht="38.25">
      <c r="A103" s="111">
        <v>26</v>
      </c>
      <c r="B103" s="28" t="s">
        <v>155</v>
      </c>
      <c r="C103" s="28">
        <v>0</v>
      </c>
      <c r="D103" s="28">
        <v>0</v>
      </c>
      <c r="E103" s="28">
        <v>4</v>
      </c>
      <c r="F103" s="151" t="s">
        <v>210</v>
      </c>
      <c r="G103" s="30" t="s">
        <v>155</v>
      </c>
      <c r="H103" s="30" t="s">
        <v>89</v>
      </c>
      <c r="I103" s="30">
        <v>1</v>
      </c>
      <c r="J103" s="30">
        <v>30</v>
      </c>
      <c r="K103" s="30"/>
      <c r="L103" s="30">
        <v>15</v>
      </c>
      <c r="M103" s="126"/>
      <c r="N103" s="30" t="s">
        <v>146</v>
      </c>
      <c r="O103" s="124" t="s">
        <v>161</v>
      </c>
      <c r="P103" s="152"/>
    </row>
    <row r="104" spans="1:16" s="156" customFormat="1" ht="15">
      <c r="A104" s="111">
        <v>27</v>
      </c>
      <c r="B104" s="28" t="s">
        <v>155</v>
      </c>
      <c r="C104" s="28">
        <v>0</v>
      </c>
      <c r="D104" s="28">
        <v>0</v>
      </c>
      <c r="E104" s="28">
        <v>5</v>
      </c>
      <c r="F104" s="155" t="s">
        <v>211</v>
      </c>
      <c r="G104" s="30" t="s">
        <v>155</v>
      </c>
      <c r="H104" s="30" t="s">
        <v>89</v>
      </c>
      <c r="I104" s="30">
        <v>1</v>
      </c>
      <c r="J104" s="30">
        <v>30</v>
      </c>
      <c r="K104" s="30"/>
      <c r="L104" s="30">
        <v>15</v>
      </c>
      <c r="M104" s="126"/>
      <c r="N104" s="30" t="s">
        <v>146</v>
      </c>
      <c r="O104" s="124" t="s">
        <v>161</v>
      </c>
      <c r="P104" s="128"/>
    </row>
    <row r="105" spans="1:16" s="116" customFormat="1" ht="27" customHeight="1" thickBot="1">
      <c r="A105" s="252" t="s">
        <v>221</v>
      </c>
      <c r="B105" s="253"/>
      <c r="C105" s="253"/>
      <c r="D105" s="253"/>
      <c r="E105" s="253"/>
      <c r="F105" s="253"/>
      <c r="G105" s="253"/>
      <c r="H105" s="253"/>
      <c r="I105" s="253"/>
      <c r="J105" s="253"/>
      <c r="K105" s="253"/>
      <c r="L105" s="253"/>
      <c r="M105" s="253"/>
      <c r="N105" s="253"/>
      <c r="O105" s="254"/>
      <c r="P105" s="117"/>
    </row>
    <row r="106" spans="1:16" s="116" customFormat="1" ht="27" customHeight="1" thickBot="1">
      <c r="A106" s="157"/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17"/>
    </row>
    <row r="107" spans="1:15" ht="75.75" thickBot="1">
      <c r="A107" s="20"/>
      <c r="B107" s="159"/>
      <c r="C107" s="160"/>
      <c r="D107" s="159"/>
      <c r="E107" s="160"/>
      <c r="F107" s="161" t="s">
        <v>215</v>
      </c>
      <c r="G107" s="162"/>
      <c r="H107" s="163"/>
      <c r="I107" s="164"/>
      <c r="J107" s="163"/>
      <c r="K107" s="163"/>
      <c r="L107" s="102"/>
      <c r="M107" s="102"/>
      <c r="N107" s="102"/>
      <c r="O107" s="165"/>
    </row>
    <row r="108" spans="1:15" ht="36.75" customHeight="1" thickBot="1">
      <c r="A108" s="166">
        <v>1</v>
      </c>
      <c r="B108" s="167" t="s">
        <v>155</v>
      </c>
      <c r="C108" s="168" t="s">
        <v>168</v>
      </c>
      <c r="D108" s="167">
        <v>0</v>
      </c>
      <c r="E108" s="168">
        <v>1</v>
      </c>
      <c r="F108" s="177" t="s">
        <v>216</v>
      </c>
      <c r="G108" s="169" t="s">
        <v>155</v>
      </c>
      <c r="H108" s="170" t="s">
        <v>217</v>
      </c>
      <c r="I108" s="171">
        <v>2</v>
      </c>
      <c r="J108" s="169">
        <v>60</v>
      </c>
      <c r="K108" s="169">
        <v>30</v>
      </c>
      <c r="L108" s="172">
        <v>0</v>
      </c>
      <c r="M108" s="172">
        <v>0</v>
      </c>
      <c r="N108" s="169" t="s">
        <v>110</v>
      </c>
      <c r="O108" s="173" t="s">
        <v>161</v>
      </c>
    </row>
    <row r="109" spans="1:15" ht="26.25" customHeight="1" thickBot="1">
      <c r="A109" s="166">
        <v>2</v>
      </c>
      <c r="B109" s="167" t="s">
        <v>155</v>
      </c>
      <c r="C109" s="168" t="s">
        <v>168</v>
      </c>
      <c r="D109" s="167">
        <v>0</v>
      </c>
      <c r="E109" s="168">
        <v>2</v>
      </c>
      <c r="F109" s="174" t="s">
        <v>218</v>
      </c>
      <c r="G109" s="169" t="s">
        <v>155</v>
      </c>
      <c r="H109" s="170" t="s">
        <v>217</v>
      </c>
      <c r="I109" s="175">
        <v>2</v>
      </c>
      <c r="J109" s="169">
        <v>60</v>
      </c>
      <c r="K109" s="169">
        <v>30</v>
      </c>
      <c r="L109" s="172">
        <v>0</v>
      </c>
      <c r="M109" s="172">
        <v>0</v>
      </c>
      <c r="N109" s="169" t="s">
        <v>110</v>
      </c>
      <c r="O109" s="173" t="s">
        <v>161</v>
      </c>
    </row>
    <row r="110" spans="1:16" s="100" customFormat="1" ht="33" customHeight="1" thickBot="1">
      <c r="A110" s="176">
        <v>3</v>
      </c>
      <c r="B110" s="167" t="s">
        <v>155</v>
      </c>
      <c r="C110" s="168" t="s">
        <v>168</v>
      </c>
      <c r="D110" s="167">
        <v>0</v>
      </c>
      <c r="E110" s="168">
        <v>3</v>
      </c>
      <c r="F110" s="177" t="s">
        <v>219</v>
      </c>
      <c r="G110" s="169" t="s">
        <v>155</v>
      </c>
      <c r="H110" s="170" t="s">
        <v>217</v>
      </c>
      <c r="I110" s="178">
        <v>2</v>
      </c>
      <c r="J110" s="169">
        <v>60</v>
      </c>
      <c r="K110" s="169">
        <v>30</v>
      </c>
      <c r="L110" s="172">
        <v>0</v>
      </c>
      <c r="M110" s="172">
        <v>0</v>
      </c>
      <c r="N110" s="169" t="s">
        <v>110</v>
      </c>
      <c r="O110" s="173" t="s">
        <v>161</v>
      </c>
      <c r="P110"/>
    </row>
    <row r="111" spans="1:15" ht="40.5" customHeight="1" thickBot="1">
      <c r="A111" s="176">
        <v>4</v>
      </c>
      <c r="B111" s="167" t="s">
        <v>155</v>
      </c>
      <c r="C111" s="168" t="s">
        <v>168</v>
      </c>
      <c r="D111" s="167">
        <v>0</v>
      </c>
      <c r="E111" s="168">
        <v>4</v>
      </c>
      <c r="F111" s="179" t="s">
        <v>220</v>
      </c>
      <c r="G111" s="169" t="s">
        <v>155</v>
      </c>
      <c r="H111" s="170" t="s">
        <v>217</v>
      </c>
      <c r="I111" s="178">
        <v>2</v>
      </c>
      <c r="J111" s="169">
        <v>60</v>
      </c>
      <c r="K111" s="169">
        <v>30</v>
      </c>
      <c r="L111" s="172">
        <v>0</v>
      </c>
      <c r="M111" s="172">
        <v>0</v>
      </c>
      <c r="N111" s="169" t="s">
        <v>110</v>
      </c>
      <c r="O111" s="173" t="s">
        <v>161</v>
      </c>
    </row>
    <row r="112" spans="1:15" ht="16.5" customHeight="1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</row>
    <row r="113" spans="1:15" ht="15">
      <c r="A113" s="58"/>
      <c r="B113" s="56"/>
      <c r="C113" s="56"/>
      <c r="D113" s="56"/>
      <c r="E113" s="56"/>
      <c r="F113" s="56" t="s">
        <v>228</v>
      </c>
      <c r="G113" s="61"/>
      <c r="H113" s="103"/>
      <c r="I113" s="103"/>
      <c r="J113" s="103"/>
      <c r="K113" s="103"/>
      <c r="L113" s="103"/>
      <c r="M113" s="62"/>
      <c r="N113" s="103"/>
      <c r="O113" s="63"/>
    </row>
    <row r="114" spans="1:15" ht="41.25" customHeight="1">
      <c r="A114" s="58">
        <v>1</v>
      </c>
      <c r="B114" s="56" t="s">
        <v>155</v>
      </c>
      <c r="C114" s="56" t="s">
        <v>147</v>
      </c>
      <c r="D114" s="56">
        <v>0</v>
      </c>
      <c r="E114" s="56">
        <v>1</v>
      </c>
      <c r="F114" s="56" t="s">
        <v>162</v>
      </c>
      <c r="G114" s="61" t="s">
        <v>155</v>
      </c>
      <c r="H114" s="103" t="s">
        <v>163</v>
      </c>
      <c r="I114" s="103" t="s">
        <v>116</v>
      </c>
      <c r="J114" s="103">
        <v>120</v>
      </c>
      <c r="K114" s="103">
        <v>0</v>
      </c>
      <c r="L114" s="103">
        <v>120</v>
      </c>
      <c r="M114" s="62">
        <v>0</v>
      </c>
      <c r="N114" s="103" t="s">
        <v>156</v>
      </c>
      <c r="O114" s="63" t="s">
        <v>157</v>
      </c>
    </row>
    <row r="115" spans="1:15" ht="15">
      <c r="A115" s="58">
        <v>2</v>
      </c>
      <c r="B115" s="56" t="s">
        <v>155</v>
      </c>
      <c r="C115" s="56" t="s">
        <v>147</v>
      </c>
      <c r="D115" s="56">
        <v>0</v>
      </c>
      <c r="E115" s="56">
        <v>2</v>
      </c>
      <c r="F115" s="56" t="s">
        <v>162</v>
      </c>
      <c r="G115" s="61" t="s">
        <v>155</v>
      </c>
      <c r="H115" s="103" t="s">
        <v>86</v>
      </c>
      <c r="I115" s="103" t="s">
        <v>116</v>
      </c>
      <c r="J115" s="103">
        <v>120</v>
      </c>
      <c r="K115" s="103">
        <v>0</v>
      </c>
      <c r="L115" s="103">
        <v>120</v>
      </c>
      <c r="M115" s="62">
        <v>0</v>
      </c>
      <c r="N115" s="103" t="s">
        <v>156</v>
      </c>
      <c r="O115" s="63" t="s">
        <v>157</v>
      </c>
    </row>
    <row r="116" spans="1:15" ht="25.5">
      <c r="A116" s="58">
        <v>3</v>
      </c>
      <c r="B116" s="56" t="s">
        <v>155</v>
      </c>
      <c r="C116" s="56" t="s">
        <v>147</v>
      </c>
      <c r="D116" s="56">
        <v>0</v>
      </c>
      <c r="E116" s="56">
        <v>3</v>
      </c>
      <c r="F116" s="56" t="s">
        <v>223</v>
      </c>
      <c r="G116" s="61" t="s">
        <v>155</v>
      </c>
      <c r="H116" s="103" t="s">
        <v>224</v>
      </c>
      <c r="I116" s="103" t="s">
        <v>116</v>
      </c>
      <c r="J116" s="103">
        <v>120</v>
      </c>
      <c r="K116" s="103">
        <v>0</v>
      </c>
      <c r="L116" s="103">
        <v>120</v>
      </c>
      <c r="M116" s="62">
        <v>0</v>
      </c>
      <c r="N116" s="103" t="s">
        <v>156</v>
      </c>
      <c r="O116" s="63" t="s">
        <v>157</v>
      </c>
    </row>
    <row r="117" spans="1:15" ht="15">
      <c r="A117" s="58">
        <v>4</v>
      </c>
      <c r="B117" s="59" t="s">
        <v>155</v>
      </c>
      <c r="C117" s="59" t="s">
        <v>147</v>
      </c>
      <c r="D117" s="59">
        <v>0</v>
      </c>
      <c r="E117" s="59">
        <v>4</v>
      </c>
      <c r="F117" s="83" t="s">
        <v>174</v>
      </c>
      <c r="G117" s="61" t="s">
        <v>155</v>
      </c>
      <c r="H117" s="103" t="s">
        <v>170</v>
      </c>
      <c r="I117" s="103">
        <v>2</v>
      </c>
      <c r="J117" s="103">
        <v>60</v>
      </c>
      <c r="K117" s="103">
        <v>0</v>
      </c>
      <c r="L117" s="103">
        <v>60</v>
      </c>
      <c r="M117" s="62">
        <v>0</v>
      </c>
      <c r="N117" s="103" t="s">
        <v>164</v>
      </c>
      <c r="O117" s="63" t="s">
        <v>157</v>
      </c>
    </row>
    <row r="118" spans="1:15" ht="15">
      <c r="A118" s="58">
        <v>5</v>
      </c>
      <c r="B118" s="59" t="s">
        <v>155</v>
      </c>
      <c r="C118" s="59" t="s">
        <v>147</v>
      </c>
      <c r="D118" s="59">
        <v>0</v>
      </c>
      <c r="E118" s="59">
        <v>5</v>
      </c>
      <c r="F118" s="83" t="s">
        <v>175</v>
      </c>
      <c r="G118" s="61" t="s">
        <v>155</v>
      </c>
      <c r="H118" s="103" t="s">
        <v>171</v>
      </c>
      <c r="I118" s="103">
        <v>2</v>
      </c>
      <c r="J118" s="103">
        <v>60</v>
      </c>
      <c r="K118" s="103">
        <v>0</v>
      </c>
      <c r="L118" s="103">
        <v>60</v>
      </c>
      <c r="M118" s="62">
        <v>0</v>
      </c>
      <c r="N118" s="103" t="s">
        <v>164</v>
      </c>
      <c r="O118" s="63" t="s">
        <v>157</v>
      </c>
    </row>
    <row r="119" spans="1:15" ht="15">
      <c r="A119" s="58">
        <v>6</v>
      </c>
      <c r="B119" s="59" t="s">
        <v>155</v>
      </c>
      <c r="C119" s="59" t="s">
        <v>147</v>
      </c>
      <c r="D119" s="59">
        <v>0</v>
      </c>
      <c r="E119" s="59">
        <v>6</v>
      </c>
      <c r="F119" s="83" t="s">
        <v>176</v>
      </c>
      <c r="G119" s="61" t="s">
        <v>155</v>
      </c>
      <c r="H119" s="103" t="s">
        <v>172</v>
      </c>
      <c r="I119" s="103">
        <v>2</v>
      </c>
      <c r="J119" s="103">
        <v>60</v>
      </c>
      <c r="K119" s="103">
        <v>0</v>
      </c>
      <c r="L119" s="103">
        <v>60</v>
      </c>
      <c r="M119" s="62">
        <v>0</v>
      </c>
      <c r="N119" s="103" t="s">
        <v>164</v>
      </c>
      <c r="O119" s="63" t="s">
        <v>157</v>
      </c>
    </row>
    <row r="120" spans="1:15" ht="15">
      <c r="A120" s="58">
        <v>7</v>
      </c>
      <c r="B120" s="59" t="s">
        <v>155</v>
      </c>
      <c r="C120" s="59" t="s">
        <v>147</v>
      </c>
      <c r="D120" s="59">
        <v>0</v>
      </c>
      <c r="E120" s="59">
        <v>7</v>
      </c>
      <c r="F120" s="83" t="s">
        <v>177</v>
      </c>
      <c r="G120" s="61" t="s">
        <v>155</v>
      </c>
      <c r="H120" s="103" t="s">
        <v>173</v>
      </c>
      <c r="I120" s="103">
        <v>2</v>
      </c>
      <c r="J120" s="103">
        <v>60</v>
      </c>
      <c r="K120" s="103">
        <v>0</v>
      </c>
      <c r="L120" s="103">
        <v>60</v>
      </c>
      <c r="M120" s="62">
        <v>0</v>
      </c>
      <c r="N120" s="103" t="s">
        <v>164</v>
      </c>
      <c r="O120" s="63" t="s">
        <v>157</v>
      </c>
    </row>
    <row r="121" spans="1:15" ht="15">
      <c r="A121" s="75"/>
      <c r="B121" s="76"/>
      <c r="C121" s="76"/>
      <c r="D121" s="76"/>
      <c r="E121" s="76"/>
      <c r="F121" s="76"/>
      <c r="G121" s="77"/>
      <c r="H121" s="78"/>
      <c r="I121" s="78"/>
      <c r="J121" s="78"/>
      <c r="K121" s="78"/>
      <c r="L121" s="78"/>
      <c r="M121" s="79"/>
      <c r="N121" s="78"/>
      <c r="O121" s="80"/>
    </row>
    <row r="122" spans="1:15" ht="37.5" customHeight="1">
      <c r="A122" s="229" t="s">
        <v>179</v>
      </c>
      <c r="B122" s="230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1"/>
    </row>
    <row r="123" spans="1:15" ht="24" customHeight="1">
      <c r="A123" s="229" t="s">
        <v>167</v>
      </c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1"/>
    </row>
    <row r="124" spans="1:15" ht="12.75">
      <c r="A124" s="229" t="s">
        <v>169</v>
      </c>
      <c r="B124" s="230"/>
      <c r="C124" s="230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1"/>
    </row>
    <row r="125" spans="1:15" ht="18" customHeight="1">
      <c r="A125" s="81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 ht="18" customHeight="1">
      <c r="A126" s="81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 ht="24.75" customHeight="1">
      <c r="A127" s="81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 ht="18" customHeight="1">
      <c r="A128" s="243" t="s">
        <v>48</v>
      </c>
      <c r="B128" s="244"/>
      <c r="C128" s="244"/>
      <c r="D128" s="244"/>
      <c r="E128" s="244"/>
      <c r="F128" s="244"/>
      <c r="G128" s="244"/>
      <c r="H128" s="244"/>
      <c r="I128" s="244"/>
      <c r="J128" s="244"/>
      <c r="K128" s="244"/>
      <c r="L128" s="245"/>
      <c r="M128" s="82"/>
      <c r="N128" s="82"/>
      <c r="O128" s="82"/>
    </row>
    <row r="129" spans="1:15" ht="27.75" customHeight="1">
      <c r="A129" s="21" t="s">
        <v>0</v>
      </c>
      <c r="B129" s="246" t="s">
        <v>21</v>
      </c>
      <c r="C129" s="247"/>
      <c r="D129" s="247"/>
      <c r="E129" s="248"/>
      <c r="F129" s="22" t="s">
        <v>13</v>
      </c>
      <c r="G129" s="23" t="s">
        <v>24</v>
      </c>
      <c r="H129" s="23" t="s">
        <v>14</v>
      </c>
      <c r="I129" s="23" t="s">
        <v>17</v>
      </c>
      <c r="J129" s="23" t="s">
        <v>15</v>
      </c>
      <c r="K129" s="23" t="s">
        <v>16</v>
      </c>
      <c r="L129" s="23" t="s">
        <v>22</v>
      </c>
      <c r="M129" s="82"/>
      <c r="N129" s="82"/>
      <c r="O129" s="82"/>
    </row>
    <row r="130" spans="1:15" ht="38.25">
      <c r="A130" s="32">
        <v>1</v>
      </c>
      <c r="B130" s="36" t="s">
        <v>166</v>
      </c>
      <c r="C130" s="49">
        <v>0</v>
      </c>
      <c r="D130" s="49">
        <v>0</v>
      </c>
      <c r="E130" s="49">
        <v>1</v>
      </c>
      <c r="F130" s="60" t="s">
        <v>111</v>
      </c>
      <c r="G130" s="21" t="s">
        <v>75</v>
      </c>
      <c r="H130" s="22" t="s">
        <v>77</v>
      </c>
      <c r="I130" s="37">
        <v>1</v>
      </c>
      <c r="J130" s="35">
        <v>2</v>
      </c>
      <c r="K130" s="51">
        <v>30</v>
      </c>
      <c r="L130" s="37" t="s">
        <v>92</v>
      </c>
      <c r="M130" s="82"/>
      <c r="N130" s="82"/>
      <c r="O130" s="82"/>
    </row>
    <row r="131" spans="1:15" ht="25.5">
      <c r="A131" s="33">
        <v>2</v>
      </c>
      <c r="B131" s="36" t="s">
        <v>166</v>
      </c>
      <c r="C131" s="49">
        <v>0</v>
      </c>
      <c r="D131" s="49">
        <v>0</v>
      </c>
      <c r="E131" s="49">
        <v>2</v>
      </c>
      <c r="F131" s="60" t="s">
        <v>148</v>
      </c>
      <c r="G131" s="21" t="s">
        <v>75</v>
      </c>
      <c r="H131" s="22" t="s">
        <v>80</v>
      </c>
      <c r="I131" s="37">
        <v>5</v>
      </c>
      <c r="J131" s="27">
        <v>2</v>
      </c>
      <c r="K131" s="51">
        <v>150</v>
      </c>
      <c r="L131" s="22" t="s">
        <v>132</v>
      </c>
      <c r="M131" s="82"/>
      <c r="N131" s="82"/>
      <c r="O131" s="82"/>
    </row>
    <row r="132" spans="1:15" ht="14.25">
      <c r="A132" s="33">
        <v>3</v>
      </c>
      <c r="B132" s="36" t="s">
        <v>166</v>
      </c>
      <c r="C132" s="49">
        <v>0</v>
      </c>
      <c r="D132" s="49">
        <v>0</v>
      </c>
      <c r="E132" s="49">
        <v>3</v>
      </c>
      <c r="F132" s="60" t="s">
        <v>90</v>
      </c>
      <c r="G132" s="21" t="s">
        <v>75</v>
      </c>
      <c r="H132" s="22" t="s">
        <v>87</v>
      </c>
      <c r="I132" s="37">
        <v>2</v>
      </c>
      <c r="J132" s="22">
        <v>2</v>
      </c>
      <c r="K132" s="37">
        <v>60</v>
      </c>
      <c r="L132" s="22" t="s">
        <v>92</v>
      </c>
      <c r="M132" s="82"/>
      <c r="N132" s="82"/>
      <c r="O132" s="82"/>
    </row>
    <row r="133" spans="1:15" ht="28.5" customHeight="1">
      <c r="A133" s="33">
        <v>4</v>
      </c>
      <c r="B133" s="36" t="s">
        <v>166</v>
      </c>
      <c r="C133" s="49">
        <v>0</v>
      </c>
      <c r="D133" s="49">
        <v>0</v>
      </c>
      <c r="E133" s="49">
        <v>4</v>
      </c>
      <c r="F133" s="60" t="s">
        <v>91</v>
      </c>
      <c r="G133" s="21" t="s">
        <v>75</v>
      </c>
      <c r="H133" s="22" t="s">
        <v>88</v>
      </c>
      <c r="I133" s="22">
        <v>1</v>
      </c>
      <c r="J133" s="22">
        <v>2</v>
      </c>
      <c r="K133" s="37">
        <v>30</v>
      </c>
      <c r="L133" s="22" t="s">
        <v>92</v>
      </c>
      <c r="M133" s="82"/>
      <c r="N133" s="82"/>
      <c r="O133" s="82"/>
    </row>
    <row r="134" spans="1:15" ht="12.75">
      <c r="A134" s="81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 ht="12.75">
      <c r="A135" s="81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2" ht="15" customHeight="1">
      <c r="A136" s="65" t="s">
        <v>25</v>
      </c>
      <c r="B136" s="67"/>
      <c r="C136" s="67"/>
      <c r="D136" s="67"/>
      <c r="E136" s="67"/>
      <c r="F136" s="67"/>
      <c r="G136" s="68"/>
      <c r="H136" s="69"/>
      <c r="I136" s="69"/>
      <c r="J136" s="69"/>
      <c r="K136" s="69"/>
      <c r="L136" s="67"/>
    </row>
    <row r="137" spans="1:12" ht="55.5" customHeight="1">
      <c r="A137" s="233" t="s">
        <v>18</v>
      </c>
      <c r="B137" s="234"/>
      <c r="C137" s="234"/>
      <c r="D137" s="234"/>
      <c r="E137" s="234"/>
      <c r="F137" s="234"/>
      <c r="G137" s="235"/>
      <c r="H137" s="73" t="s">
        <v>17</v>
      </c>
      <c r="I137" s="236" t="s">
        <v>19</v>
      </c>
      <c r="J137" s="237"/>
      <c r="K137" s="236" t="s">
        <v>20</v>
      </c>
      <c r="L137" s="237"/>
    </row>
    <row r="138" spans="1:12" ht="12.75">
      <c r="A138" s="238" t="s">
        <v>159</v>
      </c>
      <c r="B138" s="239"/>
      <c r="C138" s="239"/>
      <c r="D138" s="239"/>
      <c r="E138" s="239"/>
      <c r="F138" s="239"/>
      <c r="G138" s="240"/>
      <c r="H138" s="64">
        <v>10</v>
      </c>
      <c r="I138" s="210" t="s">
        <v>93</v>
      </c>
      <c r="J138" s="211"/>
      <c r="K138" s="210" t="s">
        <v>94</v>
      </c>
      <c r="L138" s="211"/>
    </row>
    <row r="139" spans="1:12" ht="16.5" customHeight="1">
      <c r="A139" s="238" t="s">
        <v>149</v>
      </c>
      <c r="B139" s="239"/>
      <c r="C139" s="239"/>
      <c r="D139" s="239"/>
      <c r="E139" s="239"/>
      <c r="F139" s="239"/>
      <c r="G139" s="240"/>
      <c r="H139" s="64"/>
      <c r="I139" s="210"/>
      <c r="J139" s="211"/>
      <c r="K139" s="210"/>
      <c r="L139" s="211"/>
    </row>
    <row r="140" spans="1:12" ht="12.75" customHeight="1">
      <c r="A140" s="242" t="s">
        <v>158</v>
      </c>
      <c r="B140" s="242"/>
      <c r="C140" s="242"/>
      <c r="D140" s="242"/>
      <c r="E140" s="242"/>
      <c r="F140" s="242"/>
      <c r="G140" s="242"/>
      <c r="H140" s="242"/>
      <c r="I140" s="242"/>
      <c r="J140" s="242"/>
      <c r="K140" s="242"/>
      <c r="L140" s="242"/>
    </row>
    <row r="142" spans="1:12" ht="12.75">
      <c r="A142" s="232" t="s">
        <v>185</v>
      </c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</row>
    <row r="144" spans="3:8" ht="14.25">
      <c r="C144" s="70"/>
      <c r="D144" s="70"/>
      <c r="E144" s="70"/>
      <c r="F144" s="65" t="s">
        <v>165</v>
      </c>
      <c r="G144" s="68"/>
      <c r="H144" s="72"/>
    </row>
    <row r="145" spans="3:8" ht="14.25">
      <c r="C145" s="70"/>
      <c r="D145" s="70"/>
      <c r="E145" s="70"/>
      <c r="F145" s="66" t="s">
        <v>184</v>
      </c>
      <c r="G145" s="68"/>
      <c r="H145" s="72"/>
    </row>
    <row r="146" spans="3:8" ht="27" customHeight="1">
      <c r="C146" s="70"/>
      <c r="D146" s="70"/>
      <c r="E146" s="70"/>
      <c r="F146" s="70"/>
      <c r="G146" s="71"/>
      <c r="H146" s="72"/>
    </row>
  </sheetData>
  <sheetProtection/>
  <protectedRanges>
    <protectedRange sqref="F78" name="UP Content_2"/>
    <protectedRange sqref="A107:H111 J107:O109 I110:O111" name="UP Content_2_1"/>
  </protectedRanges>
  <mergeCells count="48">
    <mergeCell ref="A100:O100"/>
    <mergeCell ref="A105:O105"/>
    <mergeCell ref="A70:O70"/>
    <mergeCell ref="A88:O88"/>
    <mergeCell ref="A95:L95"/>
    <mergeCell ref="B96:E96"/>
    <mergeCell ref="A99:O99"/>
    <mergeCell ref="A80:O80"/>
    <mergeCell ref="A124:O124"/>
    <mergeCell ref="A69:O69"/>
    <mergeCell ref="A123:O123"/>
    <mergeCell ref="A140:L140"/>
    <mergeCell ref="I139:J139"/>
    <mergeCell ref="A128:L128"/>
    <mergeCell ref="A138:G138"/>
    <mergeCell ref="B129:E129"/>
    <mergeCell ref="K138:L138"/>
    <mergeCell ref="K137:L137"/>
    <mergeCell ref="N3:N4"/>
    <mergeCell ref="A59:O59"/>
    <mergeCell ref="A64:O64"/>
    <mergeCell ref="A55:O55"/>
    <mergeCell ref="A122:O122"/>
    <mergeCell ref="A142:L142"/>
    <mergeCell ref="I138:J138"/>
    <mergeCell ref="A137:G137"/>
    <mergeCell ref="I137:J137"/>
    <mergeCell ref="A139:G139"/>
    <mergeCell ref="A21:O21"/>
    <mergeCell ref="K139:L139"/>
    <mergeCell ref="F1:O1"/>
    <mergeCell ref="A2:E2"/>
    <mergeCell ref="F2:O2"/>
    <mergeCell ref="O3:O4"/>
    <mergeCell ref="F3:F4"/>
    <mergeCell ref="A52:O52"/>
    <mergeCell ref="A3:A4"/>
    <mergeCell ref="H3:H4"/>
    <mergeCell ref="B5:E5"/>
    <mergeCell ref="P56:U58"/>
    <mergeCell ref="A51:O51"/>
    <mergeCell ref="J3:M3"/>
    <mergeCell ref="G3:G4"/>
    <mergeCell ref="I3:I4"/>
    <mergeCell ref="B3:E4"/>
    <mergeCell ref="A7:O7"/>
    <mergeCell ref="A43:O43"/>
    <mergeCell ref="A44:O4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tabSelected="1" zoomScalePageLayoutView="0" workbookViewId="0" topLeftCell="A17">
      <selection activeCell="D33" sqref="D33"/>
    </sheetView>
  </sheetViews>
  <sheetFormatPr defaultColWidth="9.140625" defaultRowHeight="12.75"/>
  <cols>
    <col min="1" max="1" width="15.140625" style="0" customWidth="1"/>
    <col min="2" max="2" width="4.28125" style="0" customWidth="1"/>
    <col min="3" max="4" width="3.140625" style="0" customWidth="1"/>
    <col min="5" max="5" width="4.28125" style="0" customWidth="1"/>
    <col min="6" max="6" width="4.7109375" style="0" customWidth="1"/>
    <col min="7" max="7" width="3.140625" style="0" customWidth="1"/>
    <col min="8" max="8" width="4.57421875" style="0" customWidth="1"/>
    <col min="9" max="10" width="3.140625" style="0" customWidth="1"/>
    <col min="11" max="11" width="4.57421875" style="0" customWidth="1"/>
    <col min="12" max="13" width="3.140625" style="0" customWidth="1"/>
    <col min="14" max="14" width="4.421875" style="0" customWidth="1"/>
    <col min="15" max="16" width="3.140625" style="0" customWidth="1"/>
    <col min="17" max="17" width="4.421875" style="0" customWidth="1"/>
    <col min="18" max="19" width="3.140625" style="0" customWidth="1"/>
    <col min="20" max="20" width="4.140625" style="0" customWidth="1"/>
    <col min="21" max="22" width="3.7109375" style="0" customWidth="1"/>
    <col min="23" max="23" width="5.00390625" style="0" customWidth="1"/>
    <col min="24" max="24" width="4.57421875" style="0" customWidth="1"/>
    <col min="25" max="25" width="3.7109375" style="0" customWidth="1"/>
    <col min="26" max="26" width="5.57421875" style="0" customWidth="1"/>
    <col min="27" max="27" width="4.28125" style="0" customWidth="1"/>
    <col min="28" max="28" width="4.57421875" style="0" customWidth="1"/>
  </cols>
  <sheetData>
    <row r="1" spans="1:28" ht="15">
      <c r="A1" s="280" t="s">
        <v>46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</row>
    <row r="2" spans="1:28" ht="15.75">
      <c r="A2" s="281" t="s">
        <v>44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</row>
    <row r="3" spans="1:28" ht="12.75">
      <c r="A3" s="271" t="s">
        <v>183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</row>
    <row r="4" spans="1:28" ht="12.75">
      <c r="A4" s="273" t="s">
        <v>126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</row>
    <row r="5" spans="1:28" ht="15">
      <c r="A5" s="277" t="s">
        <v>49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</row>
    <row r="6" spans="1:28" ht="15.75" customHeight="1" thickBot="1">
      <c r="A6" s="278" t="s">
        <v>27</v>
      </c>
      <c r="B6" s="275" t="s">
        <v>30</v>
      </c>
      <c r="C6" s="275"/>
      <c r="D6" s="275"/>
      <c r="E6" s="275" t="s">
        <v>31</v>
      </c>
      <c r="F6" s="275"/>
      <c r="G6" s="275"/>
      <c r="H6" s="275" t="s">
        <v>32</v>
      </c>
      <c r="I6" s="276"/>
      <c r="J6" s="276"/>
      <c r="K6" s="275" t="s">
        <v>33</v>
      </c>
      <c r="L6" s="275"/>
      <c r="M6" s="275"/>
      <c r="N6" s="275" t="s">
        <v>34</v>
      </c>
      <c r="O6" s="275"/>
      <c r="P6" s="275"/>
      <c r="Q6" s="275" t="s">
        <v>35</v>
      </c>
      <c r="R6" s="275"/>
      <c r="S6" s="275"/>
      <c r="T6" s="275" t="s">
        <v>36</v>
      </c>
      <c r="U6" s="275"/>
      <c r="V6" s="275"/>
      <c r="W6" s="275" t="s">
        <v>37</v>
      </c>
      <c r="X6" s="275"/>
      <c r="Y6" s="275"/>
      <c r="Z6" s="274" t="s">
        <v>28</v>
      </c>
      <c r="AA6" s="274"/>
      <c r="AB6" s="274"/>
    </row>
    <row r="7" spans="1:28" ht="92.25" customHeight="1">
      <c r="A7" s="279"/>
      <c r="B7" s="45" t="s">
        <v>38</v>
      </c>
      <c r="C7" s="46" t="s">
        <v>1</v>
      </c>
      <c r="D7" s="47" t="s">
        <v>41</v>
      </c>
      <c r="E7" s="45" t="s">
        <v>38</v>
      </c>
      <c r="F7" s="46" t="s">
        <v>1</v>
      </c>
      <c r="G7" s="47" t="s">
        <v>41</v>
      </c>
      <c r="H7" s="45" t="s">
        <v>38</v>
      </c>
      <c r="I7" s="46" t="s">
        <v>1</v>
      </c>
      <c r="J7" s="47" t="s">
        <v>41</v>
      </c>
      <c r="K7" s="45" t="s">
        <v>38</v>
      </c>
      <c r="L7" s="46" t="s">
        <v>1</v>
      </c>
      <c r="M7" s="47" t="s">
        <v>41</v>
      </c>
      <c r="N7" s="45" t="s">
        <v>38</v>
      </c>
      <c r="O7" s="46" t="s">
        <v>1</v>
      </c>
      <c r="P7" s="47" t="s">
        <v>41</v>
      </c>
      <c r="Q7" s="45" t="s">
        <v>38</v>
      </c>
      <c r="R7" s="46" t="s">
        <v>1</v>
      </c>
      <c r="S7" s="47" t="s">
        <v>41</v>
      </c>
      <c r="T7" s="45" t="s">
        <v>38</v>
      </c>
      <c r="U7" s="46" t="s">
        <v>1</v>
      </c>
      <c r="V7" s="47" t="s">
        <v>41</v>
      </c>
      <c r="W7" s="45" t="s">
        <v>38</v>
      </c>
      <c r="X7" s="46" t="s">
        <v>1</v>
      </c>
      <c r="Y7" s="47" t="s">
        <v>41</v>
      </c>
      <c r="Z7" s="45" t="s">
        <v>38</v>
      </c>
      <c r="AA7" s="46" t="s">
        <v>1</v>
      </c>
      <c r="AB7" s="47" t="s">
        <v>41</v>
      </c>
    </row>
    <row r="8" spans="1:29" ht="24" customHeight="1">
      <c r="A8" s="43" t="s">
        <v>4</v>
      </c>
      <c r="B8" s="85">
        <v>390</v>
      </c>
      <c r="C8" s="86">
        <v>29</v>
      </c>
      <c r="D8" s="87">
        <v>2</v>
      </c>
      <c r="E8" s="85">
        <v>330</v>
      </c>
      <c r="F8" s="86">
        <v>30</v>
      </c>
      <c r="G8" s="87">
        <v>6</v>
      </c>
      <c r="H8" s="85">
        <v>315</v>
      </c>
      <c r="I8" s="86">
        <v>25</v>
      </c>
      <c r="J8" s="87">
        <v>2</v>
      </c>
      <c r="K8" s="85">
        <v>315</v>
      </c>
      <c r="L8" s="86">
        <v>30</v>
      </c>
      <c r="M8" s="87">
        <v>6</v>
      </c>
      <c r="N8" s="85">
        <v>330</v>
      </c>
      <c r="O8" s="86">
        <v>28</v>
      </c>
      <c r="P8" s="87">
        <v>3</v>
      </c>
      <c r="Q8" s="85">
        <v>285</v>
      </c>
      <c r="R8" s="86">
        <v>25</v>
      </c>
      <c r="S8" s="87">
        <v>5</v>
      </c>
      <c r="T8" s="85">
        <v>345</v>
      </c>
      <c r="U8" s="86">
        <v>26</v>
      </c>
      <c r="V8" s="87">
        <v>5</v>
      </c>
      <c r="W8" s="85">
        <v>195</v>
      </c>
      <c r="X8" s="86">
        <v>16</v>
      </c>
      <c r="Y8" s="87">
        <v>4</v>
      </c>
      <c r="Z8" s="85">
        <f>SUM(B8,E8,H8,K8,N8,Q8,T8,W8)</f>
        <v>2505</v>
      </c>
      <c r="AA8" s="86">
        <f>SUM(C8,F8,I8,L8,O8,R8,U8,X8)</f>
        <v>209</v>
      </c>
      <c r="AB8" s="87">
        <f>SUM(D8,G8,J8,M8,P8,S8,V8,Y8)</f>
        <v>33</v>
      </c>
      <c r="AC8" s="88"/>
    </row>
    <row r="9" spans="1:29" ht="22.5" customHeight="1">
      <c r="A9" s="43" t="s">
        <v>40</v>
      </c>
      <c r="B9" s="85">
        <v>0</v>
      </c>
      <c r="C9" s="86">
        <v>0</v>
      </c>
      <c r="D9" s="87">
        <v>0</v>
      </c>
      <c r="E9" s="85">
        <v>0</v>
      </c>
      <c r="F9" s="86">
        <v>0</v>
      </c>
      <c r="G9" s="87">
        <v>0</v>
      </c>
      <c r="H9" s="85">
        <v>0</v>
      </c>
      <c r="I9" s="86">
        <v>0</v>
      </c>
      <c r="J9" s="87">
        <v>0</v>
      </c>
      <c r="K9" s="85">
        <v>0</v>
      </c>
      <c r="L9" s="86">
        <v>0</v>
      </c>
      <c r="M9" s="87">
        <v>0</v>
      </c>
      <c r="N9" s="85">
        <v>0</v>
      </c>
      <c r="O9" s="86">
        <v>0</v>
      </c>
      <c r="P9" s="87">
        <v>0</v>
      </c>
      <c r="Q9" s="85">
        <v>60</v>
      </c>
      <c r="R9" s="86">
        <v>4</v>
      </c>
      <c r="S9" s="87">
        <v>2</v>
      </c>
      <c r="T9" s="85">
        <v>60</v>
      </c>
      <c r="U9" s="86">
        <v>4</v>
      </c>
      <c r="V9" s="87">
        <v>2</v>
      </c>
      <c r="W9" s="85">
        <v>60</v>
      </c>
      <c r="X9" s="86">
        <v>4</v>
      </c>
      <c r="Y9" s="87">
        <v>2</v>
      </c>
      <c r="Z9" s="85">
        <f>SUM(Q9,T9,W9)</f>
        <v>180</v>
      </c>
      <c r="AA9" s="86">
        <f>SUM(R9,U9,X9)</f>
        <v>12</v>
      </c>
      <c r="AB9" s="87">
        <f>SUM(S9,V9,Y9)</f>
        <v>6</v>
      </c>
      <c r="AC9" s="88"/>
    </row>
    <row r="10" spans="1:29" ht="22.5" customHeight="1">
      <c r="A10" s="43" t="s">
        <v>39</v>
      </c>
      <c r="B10" s="85">
        <v>30</v>
      </c>
      <c r="C10" s="86">
        <v>1</v>
      </c>
      <c r="D10" s="87">
        <v>1</v>
      </c>
      <c r="E10" s="85">
        <v>0</v>
      </c>
      <c r="F10" s="86">
        <v>0</v>
      </c>
      <c r="G10" s="87">
        <v>0</v>
      </c>
      <c r="H10" s="85">
        <v>150</v>
      </c>
      <c r="I10" s="86">
        <v>5</v>
      </c>
      <c r="J10" s="87">
        <v>1</v>
      </c>
      <c r="K10" s="85">
        <v>0</v>
      </c>
      <c r="L10" s="86">
        <v>0</v>
      </c>
      <c r="M10" s="87">
        <v>0</v>
      </c>
      <c r="N10" s="85">
        <v>60</v>
      </c>
      <c r="O10" s="86">
        <v>2</v>
      </c>
      <c r="P10" s="87">
        <v>1</v>
      </c>
      <c r="Q10" s="85">
        <v>30</v>
      </c>
      <c r="R10" s="86">
        <v>1</v>
      </c>
      <c r="S10" s="87">
        <v>1</v>
      </c>
      <c r="T10" s="85">
        <v>0</v>
      </c>
      <c r="U10" s="86">
        <v>0</v>
      </c>
      <c r="V10" s="87">
        <v>0</v>
      </c>
      <c r="W10" s="85">
        <v>0</v>
      </c>
      <c r="X10" s="86">
        <v>0</v>
      </c>
      <c r="Y10" s="87">
        <v>0</v>
      </c>
      <c r="Z10" s="85">
        <f>SUM(B10,H10,N10,Q10)</f>
        <v>270</v>
      </c>
      <c r="AA10" s="86">
        <f>SUM(C10,I10,O10,R10)</f>
        <v>9</v>
      </c>
      <c r="AB10" s="87">
        <v>4</v>
      </c>
      <c r="AC10" s="88"/>
    </row>
    <row r="11" spans="1:30" ht="20.25" customHeight="1" thickBot="1">
      <c r="A11" s="44" t="s">
        <v>29</v>
      </c>
      <c r="B11" s="89">
        <f>SUM(B8:B10)</f>
        <v>420</v>
      </c>
      <c r="C11" s="90">
        <f aca="true" t="shared" si="0" ref="C11:Y11">SUM(C8:C10)</f>
        <v>30</v>
      </c>
      <c r="D11" s="91">
        <f t="shared" si="0"/>
        <v>3</v>
      </c>
      <c r="E11" s="89">
        <f t="shared" si="0"/>
        <v>330</v>
      </c>
      <c r="F11" s="90">
        <f t="shared" si="0"/>
        <v>30</v>
      </c>
      <c r="G11" s="91">
        <f t="shared" si="0"/>
        <v>6</v>
      </c>
      <c r="H11" s="89">
        <f>SUM(H8:H10)</f>
        <v>465</v>
      </c>
      <c r="I11" s="90">
        <f t="shared" si="0"/>
        <v>30</v>
      </c>
      <c r="J11" s="91">
        <f t="shared" si="0"/>
        <v>3</v>
      </c>
      <c r="K11" s="89">
        <f>SUM(K8:K10)</f>
        <v>315</v>
      </c>
      <c r="L11" s="90">
        <f t="shared" si="0"/>
        <v>30</v>
      </c>
      <c r="M11" s="91">
        <f t="shared" si="0"/>
        <v>6</v>
      </c>
      <c r="N11" s="89">
        <f>SUM(N8:N10)</f>
        <v>390</v>
      </c>
      <c r="O11" s="90">
        <f t="shared" si="0"/>
        <v>30</v>
      </c>
      <c r="P11" s="91">
        <f t="shared" si="0"/>
        <v>4</v>
      </c>
      <c r="Q11" s="89">
        <f>SUM(Q8:Q10)</f>
        <v>375</v>
      </c>
      <c r="R11" s="90">
        <f t="shared" si="0"/>
        <v>30</v>
      </c>
      <c r="S11" s="91">
        <f t="shared" si="0"/>
        <v>8</v>
      </c>
      <c r="T11" s="89">
        <f>SUM(T8:T10)</f>
        <v>405</v>
      </c>
      <c r="U11" s="90">
        <f t="shared" si="0"/>
        <v>30</v>
      </c>
      <c r="V11" s="91">
        <f t="shared" si="0"/>
        <v>7</v>
      </c>
      <c r="W11" s="89">
        <f>SUM(W8:W10)</f>
        <v>255</v>
      </c>
      <c r="X11" s="90">
        <f t="shared" si="0"/>
        <v>20</v>
      </c>
      <c r="Y11" s="91">
        <f t="shared" si="0"/>
        <v>6</v>
      </c>
      <c r="Z11" s="89">
        <f>SUM(Z8:Z10)</f>
        <v>2955</v>
      </c>
      <c r="AA11" s="90">
        <f>SUM(AA8:AA10)</f>
        <v>230</v>
      </c>
      <c r="AB11" s="91">
        <f>SUM(AB8:AB10)</f>
        <v>43</v>
      </c>
      <c r="AC11" s="88"/>
      <c r="AD11" s="84"/>
    </row>
    <row r="12" spans="1:30" ht="20.25" customHeight="1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88"/>
      <c r="AD12" s="84"/>
    </row>
    <row r="13" ht="13.5" thickBot="1"/>
    <row r="14" spans="1:28" ht="48" customHeight="1" thickBot="1">
      <c r="A14" s="285" t="s">
        <v>18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2" t="s">
        <v>17</v>
      </c>
      <c r="R14" s="283"/>
      <c r="S14" s="284"/>
      <c r="T14" s="282" t="s">
        <v>42</v>
      </c>
      <c r="U14" s="283"/>
      <c r="V14" s="284"/>
      <c r="W14" s="282" t="s">
        <v>19</v>
      </c>
      <c r="X14" s="283"/>
      <c r="Y14" s="284"/>
      <c r="Z14" s="282" t="s">
        <v>154</v>
      </c>
      <c r="AA14" s="283"/>
      <c r="AB14" s="284"/>
    </row>
    <row r="15" spans="1:28" ht="13.5" thickBot="1">
      <c r="A15" s="295" t="s">
        <v>159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>
        <v>10</v>
      </c>
      <c r="R15" s="294"/>
      <c r="S15" s="294"/>
      <c r="T15" s="294"/>
      <c r="U15" s="294"/>
      <c r="V15" s="294"/>
      <c r="W15" s="294" t="s">
        <v>93</v>
      </c>
      <c r="X15" s="294"/>
      <c r="Y15" s="294"/>
      <c r="Z15" s="282" t="s">
        <v>94</v>
      </c>
      <c r="AA15" s="283"/>
      <c r="AB15" s="284"/>
    </row>
    <row r="16" spans="1:28" ht="43.5" customHeight="1" thickBot="1">
      <c r="A16" s="295" t="s">
        <v>149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82"/>
      <c r="AA16" s="283"/>
      <c r="AB16" s="284"/>
    </row>
    <row r="17" spans="1:28" ht="24.75" customHeight="1" thickBot="1">
      <c r="A17" s="296" t="s">
        <v>158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</row>
    <row r="18" spans="1:28" ht="24.75" customHeight="1" thickBo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</row>
    <row r="19" spans="1:28" ht="24.75" customHeight="1" thickBo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</row>
    <row r="20" spans="1:28" ht="39" customHeight="1" thickBot="1">
      <c r="A20" s="288" t="s">
        <v>43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90"/>
      <c r="Q20" s="291" t="s">
        <v>181</v>
      </c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3"/>
    </row>
    <row r="21" spans="1:28" ht="10.5" customHeight="1" thickBo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</row>
    <row r="22" spans="1:28" ht="24.75" customHeight="1">
      <c r="A22" s="296" t="s">
        <v>180</v>
      </c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</row>
    <row r="23" spans="1:28" ht="24.75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</row>
    <row r="24" spans="1:21" ht="15">
      <c r="A24" s="8" t="s">
        <v>226</v>
      </c>
      <c r="U24" s="8" t="s">
        <v>45</v>
      </c>
    </row>
    <row r="25" spans="21:28" ht="13.5">
      <c r="U25" s="286" t="s">
        <v>227</v>
      </c>
      <c r="V25" s="287"/>
      <c r="W25" s="287"/>
      <c r="X25" s="287"/>
      <c r="Y25" s="287"/>
      <c r="Z25" s="287"/>
      <c r="AA25" s="287"/>
      <c r="AB25" s="287"/>
    </row>
  </sheetData>
  <sheetProtection/>
  <mergeCells count="35">
    <mergeCell ref="Q16:S16"/>
    <mergeCell ref="T16:V16"/>
    <mergeCell ref="W16:Y16"/>
    <mergeCell ref="Z16:AB16"/>
    <mergeCell ref="A17:AB17"/>
    <mergeCell ref="A22:AB22"/>
    <mergeCell ref="U25:AB25"/>
    <mergeCell ref="Z14:AB14"/>
    <mergeCell ref="Z15:AB15"/>
    <mergeCell ref="A20:P20"/>
    <mergeCell ref="Q20:AB20"/>
    <mergeCell ref="W15:Y15"/>
    <mergeCell ref="Q15:S15"/>
    <mergeCell ref="A15:P15"/>
    <mergeCell ref="T15:V15"/>
    <mergeCell ref="A16:P16"/>
    <mergeCell ref="A1:AB1"/>
    <mergeCell ref="A2:AB2"/>
    <mergeCell ref="W6:Y6"/>
    <mergeCell ref="W14:Y14"/>
    <mergeCell ref="T14:V14"/>
    <mergeCell ref="E6:G6"/>
    <mergeCell ref="K6:M6"/>
    <mergeCell ref="Q6:S6"/>
    <mergeCell ref="A14:P14"/>
    <mergeCell ref="Q14:S14"/>
    <mergeCell ref="A3:AB3"/>
    <mergeCell ref="A4:AB4"/>
    <mergeCell ref="Z6:AB6"/>
    <mergeCell ref="H6:J6"/>
    <mergeCell ref="A5:AB5"/>
    <mergeCell ref="A6:A7"/>
    <mergeCell ref="B6:D6"/>
    <mergeCell ref="T6:V6"/>
    <mergeCell ref="N6:P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Ивайла</cp:lastModifiedBy>
  <cp:lastPrinted>2018-01-09T10:15:26Z</cp:lastPrinted>
  <dcterms:created xsi:type="dcterms:W3CDTF">2012-03-07T09:02:11Z</dcterms:created>
  <dcterms:modified xsi:type="dcterms:W3CDTF">2021-05-09T04:26:36Z</dcterms:modified>
  <cp:category/>
  <cp:version/>
  <cp:contentType/>
  <cp:contentStatus/>
</cp:coreProperties>
</file>