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<sst xmlns="http://schemas.openxmlformats.org/spreadsheetml/2006/main" count="240" uniqueCount="95">
  <si>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</si>
  <si>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</si>
  <si>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</si>
  <si>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</si>
  <si>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</si>
  <si>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</si>
  <si>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</si>
  <si>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</si>
  <si>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</si>
  <si>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</si>
  <si>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</si>
  <si>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</si>
  <si>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</si>
  <si>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</si>
  <si>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</si>
  <si>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</si>
  <si>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</si>
  <si>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</si>
  <si>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</si>
  <si>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</si>
  <si>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</si>
  <si>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</si>
  <si>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</si>
  <si>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</si>
  <si>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</si>
  <si>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</si>
  <si>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</si>
  <si>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</si>
  <si>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</si>
  <si>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</si>
  <si>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</si>
  <si>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</si>
  <si>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</si>
  <si>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</si>
  <si>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</si>
  <si>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</si>
  <si>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З</t>
  </si>
  <si>
    <t>И</t>
  </si>
  <si>
    <t>І</t>
  </si>
  <si>
    <t>ки</t>
  </si>
  <si>
    <t>юли</t>
  </si>
  <si>
    <t>септември</t>
  </si>
  <si>
    <t>Е</t>
  </si>
  <si>
    <t>Ф</t>
  </si>
  <si>
    <t>/доц. д-р Тодор Попнеделев/</t>
  </si>
  <si>
    <t xml:space="preserve">               /доц. д-р Т. Попнеделев/</t>
  </si>
  <si>
    <t>0+4</t>
  </si>
  <si>
    <r>
      <t>ДЕКАН:</t>
    </r>
    <r>
      <rPr>
        <sz val="10"/>
        <rFont val="Arial"/>
        <family val="2"/>
      </rPr>
      <t>.........................</t>
    </r>
  </si>
  <si>
    <t>I</t>
  </si>
  <si>
    <t>II</t>
  </si>
  <si>
    <t>Сръбски и хърватски език 1</t>
  </si>
  <si>
    <t>Сръбски и хърватски език 2</t>
  </si>
  <si>
    <t>Защита на дипломна работа</t>
  </si>
  <si>
    <t xml:space="preserve">Учебният план е приет на заседание на Факултетен съвет с протокол №     от        </t>
  </si>
  <si>
    <t>Магистър по история - Европейски Югоизток</t>
  </si>
  <si>
    <t>Защита на  дипломна работа</t>
  </si>
  <si>
    <t xml:space="preserve">№ на решението на ФС: протокол №     от </t>
  </si>
  <si>
    <t>Специалност  История, МП "Европейски Югоизток", специалисти</t>
  </si>
  <si>
    <t>форма на обучение редовна, срок на обучение два семестъра</t>
  </si>
  <si>
    <t>Пътуване и комуникации в Източното Средиземноморие 9-11 в.</t>
  </si>
  <si>
    <t>Църкви и религиозни групи на Балканите: исторически аспекти и съвременно състояние</t>
  </si>
  <si>
    <t>Личност и ивласт в Югоизточна Европа,         15-18 в.</t>
  </si>
  <si>
    <t>Геополитически проблеми на Балканите 16-19 в.</t>
  </si>
  <si>
    <t>Германските държави и Югоизточна Европа (1740-1890 г.)</t>
  </si>
  <si>
    <t>Аспекти на военните конфликти на Балканите през 20 в.</t>
  </si>
  <si>
    <t>Гръцки език</t>
  </si>
  <si>
    <t>Турски език</t>
  </si>
  <si>
    <t>Румънски език</t>
  </si>
  <si>
    <t>Образът на "другия" на Балканите в ново време</t>
  </si>
  <si>
    <t>Национализъм и национални идентичности в Хърватия 18-19 в.</t>
  </si>
  <si>
    <t>Стопански елити в Югоизточна Европа - просопографски и стопанско-исторически анализи</t>
  </si>
  <si>
    <t>3+0</t>
  </si>
  <si>
    <t>0+8</t>
  </si>
  <si>
    <t>Латинските държави на Балканите</t>
  </si>
  <si>
    <t xml:space="preserve">Византийско изкуство </t>
  </si>
  <si>
    <t>Протестантството на Балканите</t>
  </si>
  <si>
    <t>Обществено-политическо развитие на Албания след Втората световна война</t>
  </si>
  <si>
    <t>Проблеми от стопанската история на Средновековните Балкани (10-15 в.)</t>
  </si>
  <si>
    <t>Увод в изучаването на византийските институции</t>
  </si>
  <si>
    <t xml:space="preserve">Болестите във византийския свят </t>
  </si>
  <si>
    <t>2+0</t>
  </si>
  <si>
    <t>Стопански проблеми на националните балкански държави в края на ХIХ и началото на ХХ в. - предизвикателства, политики, резултати</t>
  </si>
  <si>
    <t>Авторитаризми и тоталитаризми на Балканите</t>
  </si>
  <si>
    <t>февруари</t>
  </si>
  <si>
    <t>Избираеми дисциплини</t>
  </si>
  <si>
    <t xml:space="preserve"> В 1 семестър студените избират 1 от предложените Балкански езици - гръцки, турски или румънски. Във 2 семестър студентите избират минимум 3 дисциплини от предложените.)</t>
  </si>
  <si>
    <t xml:space="preserve">Факултативни дисциплини       </t>
  </si>
  <si>
    <t xml:space="preserve">    </t>
  </si>
  <si>
    <t>История на балканските народи през Средновековието*</t>
  </si>
  <si>
    <t>Нова и съвременна балканска история*</t>
  </si>
  <si>
    <t xml:space="preserve">Преходът на Източна Европа </t>
  </si>
  <si>
    <t>*За студентите (неспециалисти), завършили бакалавърски специалности извън професионално напраление 2.2. История и археология.</t>
  </si>
  <si>
    <t>Специалност История, МП "Европейски Югоизток", редовно обучение, специалисти/неспециалисти</t>
  </si>
  <si>
    <t xml:space="preserve">Власт и общество в ранноосманските Балканите (14-15 в.) </t>
  </si>
  <si>
    <t>за випуска, започнал през   2019/2020 учебна година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</si>
</sst>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33" borderId="11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vertical="top" wrapText="1"/>
    </xf>
    <xf numFmtId="0" fontId="55" fillId="34" borderId="12" xfId="0" applyFont="1" applyFill="1" applyBorder="1" applyAlignment="1">
      <alignment vertical="top" wrapText="1"/>
    </xf>
    <xf numFmtId="0" fontId="55" fillId="34" borderId="11" xfId="0" applyFont="1" applyFill="1" applyBorder="1" applyAlignment="1">
      <alignment vertical="top" wrapText="1"/>
    </xf>
    <xf numFmtId="0" fontId="55" fillId="34" borderId="13" xfId="0" applyFont="1" applyFill="1" applyBorder="1" applyAlignment="1">
      <alignment vertical="top" wrapText="1"/>
    </xf>
    <xf numFmtId="0" fontId="55" fillId="34" borderId="0" xfId="0" applyFont="1" applyFill="1" applyAlignment="1">
      <alignment/>
    </xf>
    <xf numFmtId="0" fontId="56" fillId="34" borderId="14" xfId="0" applyFont="1" applyFill="1" applyBorder="1" applyAlignment="1">
      <alignment vertical="top" wrapText="1"/>
    </xf>
    <xf numFmtId="0" fontId="56" fillId="34" borderId="15" xfId="0" applyFont="1" applyFill="1" applyBorder="1" applyAlignment="1">
      <alignment vertical="top" wrapText="1"/>
    </xf>
    <xf numFmtId="0" fontId="56" fillId="34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wrapText="1"/>
    </xf>
    <xf numFmtId="0" fontId="56" fillId="34" borderId="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55" fillId="34" borderId="18" xfId="0" applyFont="1" applyFill="1" applyBorder="1" applyAlignment="1">
      <alignment vertical="top" wrapText="1"/>
    </xf>
    <xf numFmtId="0" fontId="56" fillId="34" borderId="19" xfId="0" applyFont="1" applyFill="1" applyBorder="1" applyAlignment="1">
      <alignment vertical="top" wrapText="1"/>
    </xf>
    <xf numFmtId="0" fontId="8" fillId="0" borderId="20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 wrapText="1"/>
    </xf>
    <xf numFmtId="0" fontId="55" fillId="34" borderId="23" xfId="0" applyFont="1" applyFill="1" applyBorder="1" applyAlignment="1">
      <alignment vertical="top" wrapText="1"/>
    </xf>
    <xf numFmtId="0" fontId="55" fillId="34" borderId="24" xfId="0" applyFont="1" applyFill="1" applyBorder="1" applyAlignment="1">
      <alignment vertical="top" wrapText="1"/>
    </xf>
    <xf numFmtId="0" fontId="55" fillId="34" borderId="25" xfId="0" applyFont="1" applyFill="1" applyBorder="1" applyAlignment="1">
      <alignment vertical="top" wrapText="1"/>
    </xf>
    <xf numFmtId="0" fontId="55" fillId="34" borderId="26" xfId="0" applyFont="1" applyFill="1" applyBorder="1" applyAlignment="1">
      <alignment vertical="top" wrapText="1"/>
    </xf>
    <xf numFmtId="0" fontId="4" fillId="0" borderId="27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0" fillId="0" borderId="29" xfId="0" applyBorder="1" applyAlignment="1">
      <alignment horizontal="center" textRotation="90"/>
    </xf>
    <xf numFmtId="0" fontId="4" fillId="0" borderId="30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0" fillId="0" borderId="33" xfId="0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33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5" fillId="34" borderId="10" xfId="0" applyFont="1" applyFill="1" applyBorder="1" applyAlignment="1">
      <alignment horizontal="center" textRotation="90" wrapText="1"/>
    </xf>
    <xf numFmtId="0" fontId="0" fillId="0" borderId="0" xfId="0" applyAlignment="1">
      <alignment vertical="center" wrapText="1"/>
    </xf>
    <xf numFmtId="0" fontId="9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3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35" borderId="49" xfId="0" applyFont="1" applyFill="1" applyBorder="1" applyAlignment="1">
      <alignment wrapText="1"/>
    </xf>
    <xf numFmtId="0" fontId="0" fillId="35" borderId="38" xfId="0" applyFill="1" applyBorder="1" applyAlignment="1">
      <alignment wrapText="1"/>
    </xf>
    <xf numFmtId="0" fontId="0" fillId="35" borderId="50" xfId="0" applyFill="1" applyBorder="1" applyAlignment="1">
      <alignment wrapText="1"/>
    </xf>
    <xf numFmtId="0" fontId="1" fillId="35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33" borderId="39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3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7" xfId="0" applyFont="1" applyFill="1" applyBorder="1" applyAlignment="1">
      <alignment horizontal="center" vertical="top" wrapText="1"/>
    </xf>
    <xf numFmtId="0" fontId="1" fillId="34" borderId="28" xfId="0" applyFont="1" applyFill="1" applyBorder="1" applyAlignment="1">
      <alignment horizontal="center" vertical="top" wrapText="1"/>
    </xf>
    <xf numFmtId="0" fontId="1" fillId="34" borderId="33" xfId="0" applyFont="1" applyFill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54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5" fillId="34" borderId="25" xfId="0" applyFont="1" applyFill="1" applyBorder="1" applyAlignment="1">
      <alignment vertical="top" wrapText="1"/>
    </xf>
    <xf numFmtId="0" fontId="55" fillId="34" borderId="55" xfId="0" applyFont="1" applyFill="1" applyBorder="1" applyAlignment="1">
      <alignment vertical="top" wrapText="1"/>
    </xf>
    <xf numFmtId="0" fontId="55" fillId="34" borderId="56" xfId="0" applyFont="1" applyFill="1" applyBorder="1" applyAlignment="1">
      <alignment vertical="top" wrapText="1"/>
    </xf>
    <xf numFmtId="0" fontId="55" fillId="34" borderId="18" xfId="0" applyFont="1" applyFill="1" applyBorder="1" applyAlignment="1">
      <alignment vertical="top" wrapText="1"/>
    </xf>
    <xf numFmtId="0" fontId="55" fillId="34" borderId="36" xfId="0" applyFont="1" applyFill="1" applyBorder="1" applyAlignment="1">
      <alignment vertical="top" wrapText="1"/>
    </xf>
    <xf numFmtId="0" fontId="55" fillId="34" borderId="57" xfId="0" applyFont="1" applyFill="1" applyBorder="1" applyAlignment="1">
      <alignment vertical="top" wrapText="1"/>
    </xf>
    <xf numFmtId="0" fontId="56" fillId="34" borderId="19" xfId="0" applyFont="1" applyFill="1" applyBorder="1" applyAlignment="1">
      <alignment vertical="top" wrapText="1"/>
    </xf>
    <xf numFmtId="0" fontId="56" fillId="34" borderId="58" xfId="0" applyFont="1" applyFill="1" applyBorder="1" applyAlignment="1">
      <alignment vertical="top" wrapText="1"/>
    </xf>
    <xf numFmtId="0" fontId="56" fillId="34" borderId="59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40">
      <selection activeCell="S66" sqref="S66"/>
    </sheetView>
  </sheetViews>
  <sheetFormatPr defaultColWidth="9.140625" defaultRowHeight="12.75"/>
  <cols>
    <col min="1" max="1" width="4.8515625" style="0" customWidth="1"/>
    <col min="2" max="4" width="2.28125" style="0" customWidth="1"/>
    <col min="5" max="5" width="3.57421875" style="0" customWidth="1"/>
    <col min="6" max="6" width="45.140625" style="0" customWidth="1"/>
    <col min="7" max="7" width="7.57421875" style="5" customWidth="1"/>
    <col min="8" max="8" width="7.140625" style="1" customWidth="1"/>
    <col min="9" max="11" width="6.28125" style="1" customWidth="1"/>
    <col min="12" max="13" width="7.28125" style="0" customWidth="1"/>
    <col min="14" max="14" width="9.00390625" style="0" customWidth="1"/>
    <col min="15" max="15" width="8.8515625" style="0" customWidth="1"/>
  </cols>
  <sheetData>
    <row r="1" spans="1:15" ht="17.25" customHeight="1">
      <c r="A1" s="77" t="s">
        <v>37</v>
      </c>
      <c r="B1" s="78">
        <v>2</v>
      </c>
      <c r="C1" s="78">
        <v>7</v>
      </c>
      <c r="D1" s="78">
        <v>2</v>
      </c>
      <c r="E1" s="78">
        <v>1</v>
      </c>
      <c r="F1" s="111" t="s">
        <v>92</v>
      </c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1.75" customHeight="1" thickBot="1">
      <c r="A2" s="112" t="s">
        <v>19</v>
      </c>
      <c r="B2" s="112"/>
      <c r="C2" s="112"/>
      <c r="D2" s="112"/>
      <c r="E2" s="112"/>
      <c r="F2" s="113" t="s">
        <v>94</v>
      </c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3.5" thickBot="1">
      <c r="A3" s="117" t="s">
        <v>0</v>
      </c>
      <c r="B3" s="90" t="s">
        <v>5</v>
      </c>
      <c r="C3" s="91"/>
      <c r="D3" s="91"/>
      <c r="E3" s="92"/>
      <c r="F3" s="117" t="s">
        <v>10</v>
      </c>
      <c r="G3" s="123" t="s">
        <v>12</v>
      </c>
      <c r="H3" s="123" t="s">
        <v>6</v>
      </c>
      <c r="I3" s="88" t="s">
        <v>34</v>
      </c>
      <c r="J3" s="119" t="s">
        <v>8</v>
      </c>
      <c r="K3" s="120"/>
      <c r="L3" s="120"/>
      <c r="M3" s="121"/>
      <c r="N3" s="122" t="s">
        <v>11</v>
      </c>
      <c r="O3" s="115" t="s">
        <v>17</v>
      </c>
    </row>
    <row r="4" spans="1:15" ht="67.5" customHeight="1" thickBot="1">
      <c r="A4" s="118"/>
      <c r="B4" s="93"/>
      <c r="C4" s="94"/>
      <c r="D4" s="94"/>
      <c r="E4" s="95"/>
      <c r="F4" s="118"/>
      <c r="G4" s="124"/>
      <c r="H4" s="124"/>
      <c r="I4" s="89"/>
      <c r="J4" s="2" t="s">
        <v>2</v>
      </c>
      <c r="K4" s="2" t="s">
        <v>3</v>
      </c>
      <c r="L4" s="2" t="s">
        <v>9</v>
      </c>
      <c r="M4" s="3" t="s">
        <v>7</v>
      </c>
      <c r="N4" s="116"/>
      <c r="O4" s="116"/>
    </row>
    <row r="5" spans="1:15" s="5" customFormat="1" ht="13.5" thickBot="1">
      <c r="A5" s="4">
        <v>1</v>
      </c>
      <c r="B5" s="100">
        <v>2</v>
      </c>
      <c r="C5" s="101"/>
      <c r="D5" s="101"/>
      <c r="E5" s="102"/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</row>
    <row r="6" spans="1:15" s="5" customFormat="1" ht="14.2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5" ht="26.25" customHeight="1">
      <c r="A7" s="103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2.7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1:15" ht="31.5">
      <c r="A9" s="8">
        <v>1</v>
      </c>
      <c r="B9" s="8" t="s">
        <v>36</v>
      </c>
      <c r="C9" s="8">
        <v>0</v>
      </c>
      <c r="D9" s="8">
        <v>0</v>
      </c>
      <c r="E9" s="8">
        <v>1</v>
      </c>
      <c r="F9" s="14" t="s">
        <v>59</v>
      </c>
      <c r="G9" s="9" t="s">
        <v>36</v>
      </c>
      <c r="H9" s="9" t="s">
        <v>38</v>
      </c>
      <c r="I9" s="9">
        <v>3</v>
      </c>
      <c r="J9" s="12">
        <v>90</v>
      </c>
      <c r="K9" s="12">
        <v>45</v>
      </c>
      <c r="L9" s="12">
        <v>0</v>
      </c>
      <c r="M9" s="12">
        <v>0</v>
      </c>
      <c r="N9" s="12" t="s">
        <v>71</v>
      </c>
      <c r="O9" s="12" t="s">
        <v>39</v>
      </c>
    </row>
    <row r="10" spans="1:15" ht="47.25">
      <c r="A10" s="8">
        <v>2</v>
      </c>
      <c r="B10" s="8" t="s">
        <v>36</v>
      </c>
      <c r="C10" s="8">
        <v>0</v>
      </c>
      <c r="D10" s="8">
        <v>0</v>
      </c>
      <c r="E10" s="8">
        <v>2</v>
      </c>
      <c r="F10" s="10" t="s">
        <v>60</v>
      </c>
      <c r="G10" s="9" t="s">
        <v>36</v>
      </c>
      <c r="H10" s="9" t="s">
        <v>38</v>
      </c>
      <c r="I10" s="9">
        <v>3</v>
      </c>
      <c r="J10" s="12">
        <v>90</v>
      </c>
      <c r="K10" s="12">
        <v>45</v>
      </c>
      <c r="L10" s="12">
        <v>0</v>
      </c>
      <c r="M10" s="12">
        <v>0</v>
      </c>
      <c r="N10" s="12" t="s">
        <v>71</v>
      </c>
      <c r="O10" s="12" t="s">
        <v>39</v>
      </c>
    </row>
    <row r="11" spans="1:15" ht="31.5">
      <c r="A11" s="8">
        <v>3</v>
      </c>
      <c r="B11" s="8" t="s">
        <v>36</v>
      </c>
      <c r="C11" s="8">
        <v>0</v>
      </c>
      <c r="D11" s="8">
        <v>0</v>
      </c>
      <c r="E11" s="8">
        <v>3</v>
      </c>
      <c r="F11" s="10" t="s">
        <v>61</v>
      </c>
      <c r="G11" s="9" t="s">
        <v>36</v>
      </c>
      <c r="H11" s="9" t="s">
        <v>38</v>
      </c>
      <c r="I11" s="9">
        <v>3</v>
      </c>
      <c r="J11" s="12">
        <v>90</v>
      </c>
      <c r="K11" s="12">
        <v>45</v>
      </c>
      <c r="L11" s="12">
        <v>0</v>
      </c>
      <c r="M11" s="12">
        <v>0</v>
      </c>
      <c r="N11" s="12" t="s">
        <v>71</v>
      </c>
      <c r="O11" s="12" t="s">
        <v>39</v>
      </c>
    </row>
    <row r="12" spans="1:15" ht="31.5">
      <c r="A12" s="8">
        <v>4</v>
      </c>
      <c r="B12" s="8" t="s">
        <v>36</v>
      </c>
      <c r="C12" s="8">
        <v>0</v>
      </c>
      <c r="D12" s="8">
        <v>0</v>
      </c>
      <c r="E12" s="8">
        <v>4</v>
      </c>
      <c r="F12" s="10" t="s">
        <v>62</v>
      </c>
      <c r="G12" s="9" t="s">
        <v>36</v>
      </c>
      <c r="H12" s="9" t="s">
        <v>38</v>
      </c>
      <c r="I12" s="9">
        <v>3</v>
      </c>
      <c r="J12" s="12">
        <v>90</v>
      </c>
      <c r="K12" s="12">
        <v>45</v>
      </c>
      <c r="L12" s="12">
        <v>0</v>
      </c>
      <c r="M12" s="12">
        <v>0</v>
      </c>
      <c r="N12" s="12" t="s">
        <v>71</v>
      </c>
      <c r="O12" s="12" t="s">
        <v>39</v>
      </c>
    </row>
    <row r="13" spans="1:15" ht="31.5">
      <c r="A13" s="8">
        <v>5</v>
      </c>
      <c r="B13" s="8" t="s">
        <v>36</v>
      </c>
      <c r="C13" s="8">
        <v>0</v>
      </c>
      <c r="D13" s="8">
        <v>0</v>
      </c>
      <c r="E13" s="8">
        <v>5</v>
      </c>
      <c r="F13" s="74" t="s">
        <v>63</v>
      </c>
      <c r="G13" s="75" t="s">
        <v>36</v>
      </c>
      <c r="H13" s="75" t="s">
        <v>38</v>
      </c>
      <c r="I13" s="75">
        <v>3</v>
      </c>
      <c r="J13" s="76">
        <v>90</v>
      </c>
      <c r="K13" s="76">
        <v>45</v>
      </c>
      <c r="L13" s="12">
        <v>0</v>
      </c>
      <c r="M13" s="12">
        <v>0</v>
      </c>
      <c r="N13" s="12" t="s">
        <v>71</v>
      </c>
      <c r="O13" s="12" t="s">
        <v>39</v>
      </c>
    </row>
    <row r="14" spans="1:15" ht="31.5">
      <c r="A14" s="8">
        <v>6</v>
      </c>
      <c r="B14" s="8" t="s">
        <v>36</v>
      </c>
      <c r="C14" s="8">
        <v>0</v>
      </c>
      <c r="D14" s="8">
        <v>0</v>
      </c>
      <c r="E14" s="8">
        <v>6</v>
      </c>
      <c r="F14" s="74" t="s">
        <v>64</v>
      </c>
      <c r="G14" s="75" t="s">
        <v>36</v>
      </c>
      <c r="H14" s="75" t="s">
        <v>38</v>
      </c>
      <c r="I14" s="75">
        <v>3</v>
      </c>
      <c r="J14" s="76">
        <v>90</v>
      </c>
      <c r="K14" s="76">
        <v>45</v>
      </c>
      <c r="L14" s="12">
        <v>0</v>
      </c>
      <c r="M14" s="12">
        <v>0</v>
      </c>
      <c r="N14" s="12" t="s">
        <v>71</v>
      </c>
      <c r="O14" s="12" t="s">
        <v>39</v>
      </c>
    </row>
    <row r="15" spans="1:15" ht="15.75">
      <c r="A15" s="8">
        <v>7</v>
      </c>
      <c r="B15" s="8" t="s">
        <v>36</v>
      </c>
      <c r="C15" s="8">
        <v>0</v>
      </c>
      <c r="D15" s="8">
        <v>0</v>
      </c>
      <c r="E15" s="8">
        <v>7</v>
      </c>
      <c r="F15" s="74" t="s">
        <v>90</v>
      </c>
      <c r="G15" s="75" t="s">
        <v>36</v>
      </c>
      <c r="H15" s="75" t="s">
        <v>38</v>
      </c>
      <c r="I15" s="75">
        <v>3</v>
      </c>
      <c r="J15" s="76">
        <v>90</v>
      </c>
      <c r="K15" s="76">
        <v>45</v>
      </c>
      <c r="L15" s="12">
        <v>0</v>
      </c>
      <c r="M15" s="12">
        <v>0</v>
      </c>
      <c r="N15" s="12" t="s">
        <v>71</v>
      </c>
      <c r="O15" s="12" t="s">
        <v>39</v>
      </c>
    </row>
    <row r="16" spans="1:15" ht="31.5">
      <c r="A16" s="8">
        <v>8</v>
      </c>
      <c r="B16" s="8" t="s">
        <v>36</v>
      </c>
      <c r="C16" s="8">
        <v>0</v>
      </c>
      <c r="D16" s="8">
        <v>0</v>
      </c>
      <c r="E16" s="8">
        <v>8</v>
      </c>
      <c r="F16" s="74" t="s">
        <v>68</v>
      </c>
      <c r="G16" s="75" t="s">
        <v>36</v>
      </c>
      <c r="H16" s="75" t="s">
        <v>49</v>
      </c>
      <c r="I16" s="75">
        <v>3</v>
      </c>
      <c r="J16" s="76">
        <v>90</v>
      </c>
      <c r="K16" s="76">
        <v>45</v>
      </c>
      <c r="L16" s="12">
        <v>0</v>
      </c>
      <c r="M16" s="12">
        <v>0</v>
      </c>
      <c r="N16" s="12" t="s">
        <v>71</v>
      </c>
      <c r="O16" s="12" t="s">
        <v>39</v>
      </c>
    </row>
    <row r="17" spans="1:15" ht="31.5">
      <c r="A17" s="8">
        <v>9</v>
      </c>
      <c r="B17" s="8" t="s">
        <v>36</v>
      </c>
      <c r="C17" s="8">
        <v>0</v>
      </c>
      <c r="D17" s="8">
        <v>0</v>
      </c>
      <c r="E17" s="8">
        <v>9</v>
      </c>
      <c r="F17" s="74" t="s">
        <v>69</v>
      </c>
      <c r="G17" s="75" t="s">
        <v>36</v>
      </c>
      <c r="H17" s="75" t="s">
        <v>49</v>
      </c>
      <c r="I17" s="75">
        <v>3</v>
      </c>
      <c r="J17" s="76">
        <v>90</v>
      </c>
      <c r="K17" s="76">
        <v>45</v>
      </c>
      <c r="L17" s="12">
        <v>0</v>
      </c>
      <c r="M17" s="12">
        <v>0</v>
      </c>
      <c r="N17" s="12" t="s">
        <v>71</v>
      </c>
      <c r="O17" s="12" t="s">
        <v>39</v>
      </c>
    </row>
    <row r="18" spans="1:15" ht="47.25">
      <c r="A18" s="8">
        <v>10</v>
      </c>
      <c r="B18" s="8" t="s">
        <v>36</v>
      </c>
      <c r="C18" s="8">
        <v>0</v>
      </c>
      <c r="D18" s="8">
        <v>1</v>
      </c>
      <c r="E18" s="8">
        <v>0</v>
      </c>
      <c r="F18" s="74" t="s">
        <v>70</v>
      </c>
      <c r="G18" s="75" t="s">
        <v>36</v>
      </c>
      <c r="H18" s="75" t="s">
        <v>49</v>
      </c>
      <c r="I18" s="75">
        <v>3</v>
      </c>
      <c r="J18" s="76">
        <v>90</v>
      </c>
      <c r="K18" s="76">
        <v>45</v>
      </c>
      <c r="L18" s="12">
        <v>0</v>
      </c>
      <c r="M18" s="12">
        <v>0</v>
      </c>
      <c r="N18" s="12" t="s">
        <v>71</v>
      </c>
      <c r="O18" s="12" t="s">
        <v>39</v>
      </c>
    </row>
    <row r="19" spans="1:15" ht="14.2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31.5" customHeight="1">
      <c r="A20" s="85" t="s">
        <v>84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45.75" customHeight="1">
      <c r="A21" s="108" t="s">
        <v>85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5.75">
      <c r="A22" s="8">
        <v>1</v>
      </c>
      <c r="B22" s="8" t="s">
        <v>37</v>
      </c>
      <c r="C22" s="8" t="s">
        <v>42</v>
      </c>
      <c r="D22" s="8">
        <v>0</v>
      </c>
      <c r="E22" s="8">
        <v>1</v>
      </c>
      <c r="F22" s="11" t="s">
        <v>65</v>
      </c>
      <c r="G22" s="9" t="s">
        <v>37</v>
      </c>
      <c r="H22" s="9" t="s">
        <v>38</v>
      </c>
      <c r="I22" s="9">
        <v>9</v>
      </c>
      <c r="J22" s="12">
        <v>270</v>
      </c>
      <c r="K22" s="12">
        <v>0</v>
      </c>
      <c r="L22" s="12">
        <v>120</v>
      </c>
      <c r="M22" s="12">
        <v>0</v>
      </c>
      <c r="N22" s="12" t="s">
        <v>72</v>
      </c>
      <c r="O22" s="12" t="s">
        <v>39</v>
      </c>
    </row>
    <row r="23" spans="1:15" ht="15.75">
      <c r="A23" s="8">
        <v>2</v>
      </c>
      <c r="B23" s="8" t="s">
        <v>37</v>
      </c>
      <c r="C23" s="8" t="s">
        <v>42</v>
      </c>
      <c r="D23" s="8">
        <v>0</v>
      </c>
      <c r="E23" s="8">
        <v>2</v>
      </c>
      <c r="F23" s="11" t="s">
        <v>66</v>
      </c>
      <c r="G23" s="9" t="s">
        <v>37</v>
      </c>
      <c r="H23" s="9" t="s">
        <v>38</v>
      </c>
      <c r="I23" s="9">
        <v>9</v>
      </c>
      <c r="J23" s="12">
        <v>270</v>
      </c>
      <c r="K23" s="12">
        <v>0</v>
      </c>
      <c r="L23" s="12">
        <v>120</v>
      </c>
      <c r="M23" s="12">
        <v>0</v>
      </c>
      <c r="N23" s="12" t="s">
        <v>72</v>
      </c>
      <c r="O23" s="12" t="s">
        <v>39</v>
      </c>
    </row>
    <row r="24" spans="1:15" ht="15.75">
      <c r="A24" s="8">
        <v>3</v>
      </c>
      <c r="B24" s="8" t="s">
        <v>37</v>
      </c>
      <c r="C24" s="8" t="s">
        <v>42</v>
      </c>
      <c r="D24" s="8">
        <v>0</v>
      </c>
      <c r="E24" s="8">
        <v>3</v>
      </c>
      <c r="F24" s="11" t="s">
        <v>67</v>
      </c>
      <c r="G24" s="9" t="s">
        <v>37</v>
      </c>
      <c r="H24" s="9" t="s">
        <v>38</v>
      </c>
      <c r="I24" s="9">
        <v>9</v>
      </c>
      <c r="J24" s="12">
        <v>270</v>
      </c>
      <c r="K24" s="12">
        <v>0</v>
      </c>
      <c r="L24" s="12">
        <v>120</v>
      </c>
      <c r="M24" s="12">
        <v>0</v>
      </c>
      <c r="N24" s="12" t="s">
        <v>72</v>
      </c>
      <c r="O24" s="12" t="s">
        <v>39</v>
      </c>
    </row>
    <row r="25" spans="1:15" ht="31.5">
      <c r="A25" s="8">
        <v>4</v>
      </c>
      <c r="B25" s="8" t="s">
        <v>37</v>
      </c>
      <c r="C25" s="8">
        <v>0</v>
      </c>
      <c r="D25" s="8">
        <v>0</v>
      </c>
      <c r="E25" s="8">
        <v>1</v>
      </c>
      <c r="F25" s="11" t="s">
        <v>78</v>
      </c>
      <c r="G25" s="9" t="s">
        <v>37</v>
      </c>
      <c r="H25" s="9" t="s">
        <v>49</v>
      </c>
      <c r="I25" s="9">
        <v>2</v>
      </c>
      <c r="J25" s="12">
        <v>60</v>
      </c>
      <c r="K25" s="12">
        <v>30</v>
      </c>
      <c r="L25" s="12">
        <v>0</v>
      </c>
      <c r="M25" s="12">
        <v>0</v>
      </c>
      <c r="N25" s="12" t="s">
        <v>80</v>
      </c>
      <c r="O25" s="12" t="s">
        <v>39</v>
      </c>
    </row>
    <row r="26" spans="1:15" ht="15.75">
      <c r="A26" s="8">
        <v>5</v>
      </c>
      <c r="B26" s="8" t="s">
        <v>37</v>
      </c>
      <c r="C26" s="8">
        <v>0</v>
      </c>
      <c r="D26" s="8">
        <v>0</v>
      </c>
      <c r="E26" s="67">
        <v>2</v>
      </c>
      <c r="F26" s="11" t="s">
        <v>74</v>
      </c>
      <c r="G26" s="9" t="s">
        <v>37</v>
      </c>
      <c r="H26" s="9" t="s">
        <v>49</v>
      </c>
      <c r="I26" s="9">
        <v>2</v>
      </c>
      <c r="J26" s="12">
        <v>60</v>
      </c>
      <c r="K26" s="12">
        <v>30</v>
      </c>
      <c r="L26" s="12">
        <v>0</v>
      </c>
      <c r="M26" s="12">
        <v>0</v>
      </c>
      <c r="N26" s="12" t="s">
        <v>80</v>
      </c>
      <c r="O26" s="12" t="s">
        <v>39</v>
      </c>
    </row>
    <row r="27" spans="1:15" ht="15.75">
      <c r="A27" s="8">
        <v>6</v>
      </c>
      <c r="B27" s="8" t="s">
        <v>37</v>
      </c>
      <c r="C27" s="8">
        <v>0</v>
      </c>
      <c r="D27" s="8">
        <v>0</v>
      </c>
      <c r="E27" s="8">
        <v>3</v>
      </c>
      <c r="F27" s="11" t="s">
        <v>79</v>
      </c>
      <c r="G27" s="9" t="s">
        <v>37</v>
      </c>
      <c r="H27" s="9" t="s">
        <v>49</v>
      </c>
      <c r="I27" s="9">
        <v>2</v>
      </c>
      <c r="J27" s="12">
        <v>60</v>
      </c>
      <c r="K27" s="12">
        <v>30</v>
      </c>
      <c r="L27" s="12">
        <v>0</v>
      </c>
      <c r="M27" s="12">
        <v>0</v>
      </c>
      <c r="N27" s="12" t="s">
        <v>80</v>
      </c>
      <c r="O27" s="12" t="s">
        <v>39</v>
      </c>
    </row>
    <row r="28" spans="1:15" ht="15.75">
      <c r="A28" s="8">
        <v>7</v>
      </c>
      <c r="B28" s="8" t="s">
        <v>37</v>
      </c>
      <c r="C28" s="8">
        <v>0</v>
      </c>
      <c r="D28" s="8">
        <v>0</v>
      </c>
      <c r="E28" s="67">
        <v>4</v>
      </c>
      <c r="F28" s="13" t="s">
        <v>73</v>
      </c>
      <c r="G28" s="9" t="s">
        <v>37</v>
      </c>
      <c r="H28" s="9" t="s">
        <v>49</v>
      </c>
      <c r="I28" s="9">
        <v>2</v>
      </c>
      <c r="J28" s="12">
        <v>60</v>
      </c>
      <c r="K28" s="12">
        <v>30</v>
      </c>
      <c r="L28" s="12">
        <v>0</v>
      </c>
      <c r="M28" s="12">
        <v>0</v>
      </c>
      <c r="N28" s="12" t="s">
        <v>80</v>
      </c>
      <c r="O28" s="12" t="s">
        <v>39</v>
      </c>
    </row>
    <row r="29" spans="1:15" ht="31.5">
      <c r="A29" s="8">
        <v>8</v>
      </c>
      <c r="B29" s="8" t="s">
        <v>37</v>
      </c>
      <c r="C29" s="8">
        <v>0</v>
      </c>
      <c r="D29" s="8">
        <v>0</v>
      </c>
      <c r="E29" s="8">
        <v>5</v>
      </c>
      <c r="F29" s="66" t="s">
        <v>77</v>
      </c>
      <c r="G29" s="9" t="s">
        <v>37</v>
      </c>
      <c r="H29" s="9" t="s">
        <v>49</v>
      </c>
      <c r="I29" s="9">
        <v>2</v>
      </c>
      <c r="J29" s="12">
        <v>60</v>
      </c>
      <c r="K29" s="12">
        <v>30</v>
      </c>
      <c r="L29" s="12">
        <v>0</v>
      </c>
      <c r="M29" s="12">
        <v>0</v>
      </c>
      <c r="N29" s="12" t="s">
        <v>80</v>
      </c>
      <c r="O29" s="12" t="s">
        <v>39</v>
      </c>
    </row>
    <row r="30" spans="1:15" ht="31.5">
      <c r="A30" s="8">
        <v>9</v>
      </c>
      <c r="B30" s="8" t="s">
        <v>37</v>
      </c>
      <c r="C30" s="8">
        <v>0</v>
      </c>
      <c r="D30" s="8">
        <v>0</v>
      </c>
      <c r="E30" s="67">
        <v>6</v>
      </c>
      <c r="F30" s="13" t="s">
        <v>93</v>
      </c>
      <c r="G30" s="9" t="s">
        <v>37</v>
      </c>
      <c r="H30" s="9" t="s">
        <v>49</v>
      </c>
      <c r="I30" s="9">
        <v>2</v>
      </c>
      <c r="J30" s="12">
        <v>60</v>
      </c>
      <c r="K30" s="12">
        <v>30</v>
      </c>
      <c r="L30" s="12">
        <v>0</v>
      </c>
      <c r="M30" s="12">
        <v>0</v>
      </c>
      <c r="N30" s="12" t="s">
        <v>80</v>
      </c>
      <c r="O30" s="12" t="s">
        <v>39</v>
      </c>
    </row>
    <row r="31" spans="1:15" ht="15.75">
      <c r="A31" s="8">
        <v>10</v>
      </c>
      <c r="B31" s="8" t="s">
        <v>37</v>
      </c>
      <c r="C31" s="8">
        <v>0</v>
      </c>
      <c r="D31" s="8">
        <v>0</v>
      </c>
      <c r="E31" s="8">
        <v>7</v>
      </c>
      <c r="F31" s="13" t="s">
        <v>75</v>
      </c>
      <c r="G31" s="9" t="s">
        <v>37</v>
      </c>
      <c r="H31" s="9" t="s">
        <v>49</v>
      </c>
      <c r="I31" s="9">
        <v>2</v>
      </c>
      <c r="J31" s="12">
        <v>60</v>
      </c>
      <c r="K31" s="12">
        <v>30</v>
      </c>
      <c r="L31" s="12">
        <v>0</v>
      </c>
      <c r="M31" s="12">
        <v>0</v>
      </c>
      <c r="N31" s="12" t="s">
        <v>80</v>
      </c>
      <c r="O31" s="12" t="s">
        <v>39</v>
      </c>
    </row>
    <row r="32" spans="1:15" ht="31.5">
      <c r="A32" s="8">
        <v>11</v>
      </c>
      <c r="B32" s="8" t="s">
        <v>37</v>
      </c>
      <c r="C32" s="8">
        <v>0</v>
      </c>
      <c r="D32" s="8">
        <v>0</v>
      </c>
      <c r="E32" s="68">
        <v>8</v>
      </c>
      <c r="F32" s="13" t="s">
        <v>76</v>
      </c>
      <c r="G32" s="9" t="s">
        <v>37</v>
      </c>
      <c r="H32" s="9" t="s">
        <v>49</v>
      </c>
      <c r="I32" s="9">
        <v>2</v>
      </c>
      <c r="J32" s="12">
        <v>60</v>
      </c>
      <c r="K32" s="12">
        <v>30</v>
      </c>
      <c r="L32" s="12">
        <v>0</v>
      </c>
      <c r="M32" s="12">
        <v>0</v>
      </c>
      <c r="N32" s="12" t="s">
        <v>80</v>
      </c>
      <c r="O32" s="12" t="s">
        <v>39</v>
      </c>
    </row>
    <row r="33" spans="1:15" ht="63">
      <c r="A33" s="8">
        <v>12</v>
      </c>
      <c r="B33" s="8" t="s">
        <v>37</v>
      </c>
      <c r="C33" s="8">
        <v>0</v>
      </c>
      <c r="D33" s="8">
        <v>0</v>
      </c>
      <c r="E33" s="68">
        <v>9</v>
      </c>
      <c r="F33" s="13" t="s">
        <v>81</v>
      </c>
      <c r="G33" s="9" t="s">
        <v>37</v>
      </c>
      <c r="H33" s="9" t="s">
        <v>49</v>
      </c>
      <c r="I33" s="9">
        <v>2</v>
      </c>
      <c r="J33" s="12">
        <v>60</v>
      </c>
      <c r="K33" s="12">
        <v>30</v>
      </c>
      <c r="L33" s="12">
        <v>0</v>
      </c>
      <c r="M33" s="12">
        <v>0</v>
      </c>
      <c r="N33" s="12" t="s">
        <v>80</v>
      </c>
      <c r="O33" s="12" t="s">
        <v>39</v>
      </c>
    </row>
    <row r="34" spans="1:15" ht="31.5">
      <c r="A34" s="8">
        <v>13</v>
      </c>
      <c r="B34" s="8" t="s">
        <v>37</v>
      </c>
      <c r="C34" s="8">
        <v>0</v>
      </c>
      <c r="D34" s="8">
        <v>1</v>
      </c>
      <c r="E34" s="68">
        <v>0</v>
      </c>
      <c r="F34" s="13" t="s">
        <v>82</v>
      </c>
      <c r="G34" s="9" t="s">
        <v>37</v>
      </c>
      <c r="H34" s="9" t="s">
        <v>49</v>
      </c>
      <c r="I34" s="9">
        <v>2</v>
      </c>
      <c r="J34" s="12">
        <v>60</v>
      </c>
      <c r="K34" s="12">
        <v>30</v>
      </c>
      <c r="L34" s="12">
        <v>0</v>
      </c>
      <c r="M34" s="12">
        <v>0</v>
      </c>
      <c r="N34" s="12" t="s">
        <v>80</v>
      </c>
      <c r="O34" s="12" t="s">
        <v>39</v>
      </c>
    </row>
    <row r="35" spans="1:15" ht="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6" ht="27" customHeight="1">
      <c r="A36" s="85" t="s">
        <v>86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6"/>
    </row>
    <row r="37" spans="1:16" ht="15.75" customHeight="1">
      <c r="A37" s="108" t="s">
        <v>87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6"/>
    </row>
    <row r="38" spans="1:15" ht="25.5">
      <c r="A38" s="16">
        <v>1</v>
      </c>
      <c r="B38" s="15" t="s">
        <v>43</v>
      </c>
      <c r="C38" s="15">
        <v>0</v>
      </c>
      <c r="D38" s="15">
        <v>0</v>
      </c>
      <c r="E38" s="15">
        <v>1</v>
      </c>
      <c r="F38" s="15" t="s">
        <v>88</v>
      </c>
      <c r="G38" s="17" t="s">
        <v>43</v>
      </c>
      <c r="H38" s="17" t="s">
        <v>48</v>
      </c>
      <c r="I38" s="17">
        <v>3</v>
      </c>
      <c r="J38" s="41">
        <v>90</v>
      </c>
      <c r="K38" s="41">
        <v>0</v>
      </c>
      <c r="L38" s="41">
        <v>45</v>
      </c>
      <c r="M38" s="41">
        <v>0</v>
      </c>
      <c r="N38" s="41" t="s">
        <v>71</v>
      </c>
      <c r="O38" s="41" t="s">
        <v>39</v>
      </c>
    </row>
    <row r="39" spans="1:15" ht="15">
      <c r="A39" s="16">
        <v>2</v>
      </c>
      <c r="B39" s="15" t="s">
        <v>43</v>
      </c>
      <c r="C39" s="15">
        <v>0</v>
      </c>
      <c r="D39" s="15">
        <v>0</v>
      </c>
      <c r="E39" s="15">
        <v>2</v>
      </c>
      <c r="F39" s="15" t="s">
        <v>89</v>
      </c>
      <c r="G39" s="17" t="s">
        <v>43</v>
      </c>
      <c r="H39" s="17" t="s">
        <v>48</v>
      </c>
      <c r="I39" s="17">
        <v>3</v>
      </c>
      <c r="J39" s="41">
        <v>90</v>
      </c>
      <c r="K39" s="41">
        <v>0</v>
      </c>
      <c r="L39" s="41">
        <v>45</v>
      </c>
      <c r="M39" s="41">
        <v>0</v>
      </c>
      <c r="N39" s="41" t="s">
        <v>71</v>
      </c>
      <c r="O39" s="41" t="s">
        <v>39</v>
      </c>
    </row>
    <row r="40" spans="1:15" ht="15">
      <c r="A40" s="16">
        <v>3</v>
      </c>
      <c r="B40" s="15" t="s">
        <v>43</v>
      </c>
      <c r="C40" s="15" t="s">
        <v>42</v>
      </c>
      <c r="D40" s="15">
        <v>0</v>
      </c>
      <c r="E40" s="15">
        <v>1</v>
      </c>
      <c r="F40" s="15" t="s">
        <v>50</v>
      </c>
      <c r="G40" s="17" t="s">
        <v>43</v>
      </c>
      <c r="H40" s="17" t="s">
        <v>48</v>
      </c>
      <c r="I40" s="17">
        <v>4</v>
      </c>
      <c r="J40" s="41">
        <v>120</v>
      </c>
      <c r="K40" s="41">
        <v>0</v>
      </c>
      <c r="L40" s="41">
        <v>60</v>
      </c>
      <c r="M40" s="41">
        <v>0</v>
      </c>
      <c r="N40" s="41" t="s">
        <v>46</v>
      </c>
      <c r="O40" s="41" t="s">
        <v>39</v>
      </c>
    </row>
    <row r="41" spans="1:15" ht="15">
      <c r="A41" s="16">
        <v>4</v>
      </c>
      <c r="B41" s="15" t="s">
        <v>43</v>
      </c>
      <c r="C41" s="15" t="s">
        <v>42</v>
      </c>
      <c r="D41" s="15">
        <v>0</v>
      </c>
      <c r="E41" s="15">
        <v>2</v>
      </c>
      <c r="F41" s="15" t="s">
        <v>51</v>
      </c>
      <c r="G41" s="17" t="s">
        <v>43</v>
      </c>
      <c r="H41" s="17" t="s">
        <v>49</v>
      </c>
      <c r="I41" s="17">
        <v>4</v>
      </c>
      <c r="J41" s="41">
        <v>120</v>
      </c>
      <c r="K41" s="41">
        <v>0</v>
      </c>
      <c r="L41" s="41">
        <v>60</v>
      </c>
      <c r="M41" s="41">
        <v>0</v>
      </c>
      <c r="N41" s="41" t="s">
        <v>46</v>
      </c>
      <c r="O41" s="41" t="s">
        <v>39</v>
      </c>
    </row>
    <row r="42" spans="1:15" ht="27" customHeight="1">
      <c r="A42" s="109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>
      <c r="A43" s="26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2" ht="21" customHeight="1">
      <c r="A44" s="85" t="s">
        <v>18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42" customHeight="1">
      <c r="A45" s="80" t="s">
        <v>14</v>
      </c>
      <c r="B45" s="81"/>
      <c r="C45" s="81"/>
      <c r="D45" s="81"/>
      <c r="E45" s="81"/>
      <c r="F45" s="81"/>
      <c r="G45" s="82"/>
      <c r="H45" s="25" t="s">
        <v>13</v>
      </c>
      <c r="I45" s="83" t="s">
        <v>15</v>
      </c>
      <c r="J45" s="84"/>
      <c r="K45" s="83" t="s">
        <v>16</v>
      </c>
      <c r="L45" s="84"/>
    </row>
    <row r="46" spans="1:12" ht="14.25" customHeight="1">
      <c r="A46" s="98" t="s">
        <v>52</v>
      </c>
      <c r="B46" s="99"/>
      <c r="C46" s="99"/>
      <c r="D46" s="99"/>
      <c r="E46" s="99"/>
      <c r="F46" s="99"/>
      <c r="G46" s="99"/>
      <c r="H46" s="18">
        <v>15</v>
      </c>
      <c r="I46" s="96" t="s">
        <v>41</v>
      </c>
      <c r="J46" s="97"/>
      <c r="K46" s="96" t="s">
        <v>83</v>
      </c>
      <c r="L46" s="97"/>
    </row>
    <row r="47" spans="1:12" ht="29.2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9" spans="1:12" ht="10.5" customHeight="1">
      <c r="A49" s="79" t="s">
        <v>53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1" spans="3:8" ht="14.25">
      <c r="C51" s="22"/>
      <c r="D51" s="22"/>
      <c r="E51" s="22"/>
      <c r="F51" s="19" t="s">
        <v>47</v>
      </c>
      <c r="G51" s="21"/>
      <c r="H51" s="24"/>
    </row>
    <row r="52" spans="3:8" ht="14.25">
      <c r="C52" s="22"/>
      <c r="D52" s="22"/>
      <c r="E52" s="22"/>
      <c r="F52" s="20" t="s">
        <v>45</v>
      </c>
      <c r="G52" s="21"/>
      <c r="H52" s="24"/>
    </row>
    <row r="53" spans="3:8" ht="14.25">
      <c r="C53" s="22"/>
      <c r="D53" s="22"/>
      <c r="E53" s="22"/>
      <c r="F53" s="22"/>
      <c r="G53" s="23"/>
      <c r="H53" s="24"/>
    </row>
  </sheetData>
  <sheetProtection/>
  <mergeCells count="32">
    <mergeCell ref="G3:G4"/>
    <mergeCell ref="A19:O19"/>
    <mergeCell ref="A36:O36"/>
    <mergeCell ref="A21:O21"/>
    <mergeCell ref="F1:O1"/>
    <mergeCell ref="A2:E2"/>
    <mergeCell ref="F2:O2"/>
    <mergeCell ref="O3:O4"/>
    <mergeCell ref="F3:F4"/>
    <mergeCell ref="A8:O8"/>
    <mergeCell ref="J3:M3"/>
    <mergeCell ref="N3:N4"/>
    <mergeCell ref="A3:A4"/>
    <mergeCell ref="H3:H4"/>
    <mergeCell ref="B5:E5"/>
    <mergeCell ref="A7:O7"/>
    <mergeCell ref="A6:O6"/>
    <mergeCell ref="A35:O35"/>
    <mergeCell ref="A37:O37"/>
    <mergeCell ref="K45:L45"/>
    <mergeCell ref="A42:O42"/>
    <mergeCell ref="A44:L44"/>
    <mergeCell ref="A49:L49"/>
    <mergeCell ref="A45:G45"/>
    <mergeCell ref="I45:J45"/>
    <mergeCell ref="A20:O20"/>
    <mergeCell ref="A47:L47"/>
    <mergeCell ref="I3:I4"/>
    <mergeCell ref="B3:E4"/>
    <mergeCell ref="K46:L46"/>
    <mergeCell ref="A46:G46"/>
    <mergeCell ref="I46:J4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22"/>
  <sheetViews>
    <sheetView tabSelected="1" zoomScalePageLayoutView="0" workbookViewId="0" topLeftCell="A1">
      <selection activeCell="BC16" sqref="BC16"/>
    </sheetView>
  </sheetViews>
  <sheetFormatPr defaultColWidth="9.140625" defaultRowHeight="12.75"/>
  <cols>
    <col min="1" max="1" width="15.140625" style="0" customWidth="1"/>
    <col min="2" max="2" width="6.421875" style="0" customWidth="1"/>
    <col min="3" max="4" width="6.57421875" style="0" customWidth="1"/>
    <col min="5" max="5" width="6.7109375" style="0" hidden="1" customWidth="1"/>
    <col min="6" max="6" width="6.8515625" style="0" hidden="1" customWidth="1"/>
    <col min="7" max="8" width="6.8515625" style="0" customWidth="1"/>
    <col min="9" max="9" width="2.140625" style="0" hidden="1" customWidth="1"/>
    <col min="10" max="10" width="6.8515625" style="0" hidden="1" customWidth="1"/>
    <col min="11" max="11" width="4.28125" style="0" hidden="1" customWidth="1"/>
    <col min="12" max="25" width="6.8515625" style="0" hidden="1" customWidth="1"/>
    <col min="26" max="26" width="12.421875" style="0" hidden="1" customWidth="1"/>
    <col min="27" max="27" width="0.5625" style="0" hidden="1" customWidth="1"/>
    <col min="28" max="29" width="3.140625" style="0" hidden="1" customWidth="1"/>
    <col min="30" max="30" width="4.57421875" style="0" hidden="1" customWidth="1"/>
    <col min="31" max="32" width="3.140625" style="0" hidden="1" customWidth="1"/>
    <col min="33" max="33" width="4.421875" style="0" hidden="1" customWidth="1"/>
    <col min="34" max="35" width="3.140625" style="0" hidden="1" customWidth="1"/>
    <col min="36" max="36" width="4.421875" style="0" hidden="1" customWidth="1"/>
    <col min="37" max="38" width="11.8515625" style="0" hidden="1" customWidth="1"/>
    <col min="39" max="39" width="4.7109375" style="0" hidden="1" customWidth="1"/>
    <col min="40" max="40" width="6.57421875" style="0" customWidth="1"/>
    <col min="41" max="41" width="7.421875" style="0" hidden="1" customWidth="1"/>
    <col min="42" max="42" width="0.13671875" style="0" customWidth="1"/>
    <col min="43" max="43" width="7.00390625" style="0" hidden="1" customWidth="1"/>
    <col min="44" max="44" width="13.57421875" style="0" hidden="1" customWidth="1"/>
    <col min="45" max="45" width="10.28125" style="0" customWidth="1"/>
    <col min="46" max="46" width="10.7109375" style="0" customWidth="1"/>
    <col min="47" max="47" width="12.421875" style="0" customWidth="1"/>
  </cols>
  <sheetData>
    <row r="1" spans="1:47" ht="1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</row>
    <row r="2" spans="1:47" ht="15.75">
      <c r="A2" s="129" t="s">
        <v>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pans="1:47" ht="12.75">
      <c r="A3" s="130" t="s">
        <v>57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</row>
    <row r="4" spans="1:47" ht="13.5" thickBot="1">
      <c r="A4" s="132" t="s">
        <v>58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15.75" thickBot="1">
      <c r="A5" s="134" t="s">
        <v>35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6"/>
    </row>
    <row r="6" spans="1:47" ht="15.75" customHeight="1" thickBot="1">
      <c r="A6" s="137" t="s">
        <v>20</v>
      </c>
      <c r="B6" s="139" t="s">
        <v>23</v>
      </c>
      <c r="C6" s="139"/>
      <c r="D6" s="139"/>
      <c r="E6" s="139" t="s">
        <v>24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33" t="s">
        <v>21</v>
      </c>
      <c r="AT6" s="133"/>
      <c r="AU6" s="133"/>
    </row>
    <row r="7" spans="1:47" ht="79.5" customHeight="1" thickBot="1">
      <c r="A7" s="138"/>
      <c r="B7" s="56" t="s">
        <v>25</v>
      </c>
      <c r="C7" s="57" t="s">
        <v>1</v>
      </c>
      <c r="D7" s="58" t="s">
        <v>28</v>
      </c>
      <c r="E7" s="59" t="s">
        <v>25</v>
      </c>
      <c r="F7" s="60" t="s">
        <v>1</v>
      </c>
      <c r="G7" s="61" t="s">
        <v>25</v>
      </c>
      <c r="H7" s="60" t="s">
        <v>1</v>
      </c>
      <c r="I7" s="141" t="s">
        <v>28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3"/>
      <c r="AS7" s="62" t="s">
        <v>25</v>
      </c>
      <c r="AT7" s="57" t="s">
        <v>1</v>
      </c>
      <c r="AU7" s="63" t="s">
        <v>28</v>
      </c>
    </row>
    <row r="8" spans="1:48" ht="24" customHeight="1">
      <c r="A8" s="51" t="s">
        <v>4</v>
      </c>
      <c r="B8" s="52">
        <v>315</v>
      </c>
      <c r="C8" s="53">
        <v>21</v>
      </c>
      <c r="D8" s="54">
        <v>7</v>
      </c>
      <c r="E8" s="52"/>
      <c r="F8" s="53"/>
      <c r="G8" s="54">
        <v>135</v>
      </c>
      <c r="H8" s="53">
        <v>9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54">
        <v>3</v>
      </c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52">
        <f>SUM(B8,G8)</f>
        <v>450</v>
      </c>
      <c r="AT8" s="53">
        <f>SUM(C8,H8)</f>
        <v>30</v>
      </c>
      <c r="AU8" s="55">
        <f>SUM(D8,Z8)</f>
        <v>10</v>
      </c>
      <c r="AV8" s="31"/>
    </row>
    <row r="9" spans="1:48" ht="22.5" customHeight="1">
      <c r="A9" s="44" t="s">
        <v>27</v>
      </c>
      <c r="B9" s="28">
        <v>120</v>
      </c>
      <c r="C9" s="29">
        <v>9</v>
      </c>
      <c r="D9" s="42">
        <v>1</v>
      </c>
      <c r="E9" s="28"/>
      <c r="F9" s="29"/>
      <c r="G9" s="42">
        <v>90</v>
      </c>
      <c r="H9" s="29">
        <v>6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57">
        <v>3</v>
      </c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28">
        <f>SUM(B9,G9)</f>
        <v>210</v>
      </c>
      <c r="AT9" s="29">
        <f>SUM(C9,H9)</f>
        <v>15</v>
      </c>
      <c r="AU9" s="30">
        <f>SUM(D9,Z9)</f>
        <v>4</v>
      </c>
      <c r="AV9" s="31"/>
    </row>
    <row r="10" spans="1:48" ht="14.25" customHeight="1">
      <c r="A10" s="44" t="s">
        <v>26</v>
      </c>
      <c r="B10" s="28">
        <v>0</v>
      </c>
      <c r="C10" s="29">
        <v>0</v>
      </c>
      <c r="D10" s="42">
        <v>0</v>
      </c>
      <c r="E10" s="28"/>
      <c r="F10" s="29"/>
      <c r="G10" s="42">
        <v>0</v>
      </c>
      <c r="H10" s="29">
        <v>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57">
        <v>0</v>
      </c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28">
        <f>SUM(B10,AA10,AG10,AJ10)</f>
        <v>0</v>
      </c>
      <c r="AT10" s="29">
        <f>SUM(C10,AB10,AH10,AK10)</f>
        <v>0</v>
      </c>
      <c r="AU10" s="30">
        <v>0</v>
      </c>
      <c r="AV10" s="31"/>
    </row>
    <row r="11" spans="1:49" ht="16.5" customHeight="1" thickBot="1">
      <c r="A11" s="45" t="s">
        <v>22</v>
      </c>
      <c r="B11" s="32">
        <f>SUM(B8:B10)</f>
        <v>435</v>
      </c>
      <c r="C11" s="33">
        <f>SUM(C8:C10)</f>
        <v>30</v>
      </c>
      <c r="D11" s="43">
        <f>SUM(D8:D10)</f>
        <v>8</v>
      </c>
      <c r="E11" s="32"/>
      <c r="F11" s="33"/>
      <c r="G11" s="43">
        <f>SUM(G8:G10)</f>
        <v>225</v>
      </c>
      <c r="H11" s="33">
        <f>SUM(H8:H10)</f>
        <v>15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60">
        <f>SUM(Z8:AR10)</f>
        <v>6</v>
      </c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2"/>
      <c r="AS11" s="32">
        <f>SUM(AS8:AS10)</f>
        <v>660</v>
      </c>
      <c r="AT11" s="33">
        <f>SUM(AT8:AT10)</f>
        <v>45</v>
      </c>
      <c r="AU11" s="34">
        <f>SUM(AU8:AU10)</f>
        <v>14</v>
      </c>
      <c r="AV11" s="31"/>
      <c r="AW11" s="27"/>
    </row>
    <row r="12" spans="1:49" ht="9" customHeight="1" thickBo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31"/>
      <c r="AW12" s="27"/>
    </row>
    <row r="13" spans="1:49" ht="60.75" customHeight="1" thickBot="1">
      <c r="A13" s="152" t="s">
        <v>14</v>
      </c>
      <c r="B13" s="152"/>
      <c r="C13" s="152"/>
      <c r="D13" s="152"/>
      <c r="E13" s="152"/>
      <c r="F13" s="152"/>
      <c r="G13" s="152"/>
      <c r="H13" s="152"/>
      <c r="I13" s="15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70" t="s">
        <v>1</v>
      </c>
      <c r="AO13" s="71" t="s">
        <v>15</v>
      </c>
      <c r="AP13" s="71"/>
      <c r="AQ13" s="71"/>
      <c r="AR13" s="71"/>
      <c r="AS13" s="70" t="s">
        <v>29</v>
      </c>
      <c r="AT13" s="72" t="s">
        <v>15</v>
      </c>
      <c r="AU13" s="72" t="s">
        <v>16</v>
      </c>
      <c r="AW13" s="27"/>
    </row>
    <row r="14" spans="1:47" ht="13.5" thickBot="1">
      <c r="A14" s="152" t="s">
        <v>55</v>
      </c>
      <c r="B14" s="118"/>
      <c r="C14" s="118"/>
      <c r="D14" s="118"/>
      <c r="E14" s="118"/>
      <c r="F14" s="118"/>
      <c r="G14" s="118"/>
      <c r="H14" s="118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152">
        <v>15</v>
      </c>
      <c r="AO14" s="65" t="s">
        <v>40</v>
      </c>
      <c r="AP14" s="64"/>
      <c r="AQ14" s="64"/>
      <c r="AR14" s="64"/>
      <c r="AS14" s="153"/>
      <c r="AT14" s="144" t="s">
        <v>41</v>
      </c>
      <c r="AU14" s="144" t="s">
        <v>83</v>
      </c>
    </row>
    <row r="15" spans="1:47" ht="12.75" customHeight="1" thickBot="1">
      <c r="A15" s="118"/>
      <c r="B15" s="118"/>
      <c r="C15" s="118"/>
      <c r="D15" s="118"/>
      <c r="E15" s="118"/>
      <c r="F15" s="118"/>
      <c r="G15" s="118"/>
      <c r="H15" s="11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9"/>
      <c r="AI15" s="49"/>
      <c r="AJ15" s="49"/>
      <c r="AK15" s="49"/>
      <c r="AL15" s="49"/>
      <c r="AM15" s="49"/>
      <c r="AN15" s="118"/>
      <c r="AO15" s="49"/>
      <c r="AP15" s="49"/>
      <c r="AQ15" s="49"/>
      <c r="AR15" s="49"/>
      <c r="AS15" s="153"/>
      <c r="AT15" s="145"/>
      <c r="AU15" s="145"/>
    </row>
    <row r="16" spans="1:47" ht="24.75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56" ht="42.75" customHeight="1" thickBot="1">
      <c r="A17" s="148" t="s">
        <v>30</v>
      </c>
      <c r="B17" s="148"/>
      <c r="C17" s="148"/>
      <c r="D17" s="148"/>
      <c r="E17" s="148"/>
      <c r="F17" s="148"/>
      <c r="G17" s="148"/>
      <c r="H17" s="14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149" t="s">
        <v>54</v>
      </c>
      <c r="AO17" s="149"/>
      <c r="AP17" s="149"/>
      <c r="AQ17" s="149"/>
      <c r="AR17" s="149"/>
      <c r="AS17" s="149"/>
      <c r="AT17" s="149"/>
      <c r="AU17" s="149"/>
      <c r="BD17" s="69"/>
    </row>
    <row r="18" spans="1:47" ht="10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</row>
    <row r="19" spans="1:47" ht="24.75" customHeight="1" hidden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</row>
    <row r="20" spans="1:47" ht="24.75" customHeight="1" hidden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0" ht="21" customHeight="1">
      <c r="A21" s="7" t="s">
        <v>56</v>
      </c>
      <c r="AN21" s="7" t="s">
        <v>32</v>
      </c>
    </row>
    <row r="22" spans="40:47" ht="16.5" customHeight="1">
      <c r="AN22" s="150" t="s">
        <v>44</v>
      </c>
      <c r="AO22" s="151"/>
      <c r="AP22" s="151"/>
      <c r="AQ22" s="151"/>
      <c r="AR22" s="151"/>
      <c r="AS22" s="151"/>
      <c r="AT22" s="151"/>
      <c r="AU22" s="151"/>
    </row>
  </sheetData>
  <sheetProtection/>
  <mergeCells count="24">
    <mergeCell ref="A13:I13"/>
    <mergeCell ref="A14:H15"/>
    <mergeCell ref="AN14:AN15"/>
    <mergeCell ref="AS14:AS15"/>
    <mergeCell ref="Z8:AR8"/>
    <mergeCell ref="Z9:AR9"/>
    <mergeCell ref="Z10:AR10"/>
    <mergeCell ref="Z11:AR11"/>
    <mergeCell ref="AT14:AT15"/>
    <mergeCell ref="A19:AU19"/>
    <mergeCell ref="A17:H17"/>
    <mergeCell ref="AN17:AU17"/>
    <mergeCell ref="AN22:AU22"/>
    <mergeCell ref="AU14:AU15"/>
    <mergeCell ref="A1:AU1"/>
    <mergeCell ref="A2:AU2"/>
    <mergeCell ref="A3:AU3"/>
    <mergeCell ref="A4:AU4"/>
    <mergeCell ref="AS6:AU6"/>
    <mergeCell ref="A5:AU5"/>
    <mergeCell ref="A6:A7"/>
    <mergeCell ref="B6:D6"/>
    <mergeCell ref="E6:AR6"/>
    <mergeCell ref="I7:AR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Ani Istatkova</cp:lastModifiedBy>
  <cp:lastPrinted>2018-10-09T09:06:44Z</cp:lastPrinted>
  <dcterms:created xsi:type="dcterms:W3CDTF">2012-03-07T09:02:11Z</dcterms:created>
  <dcterms:modified xsi:type="dcterms:W3CDTF">2018-10-09T09:06:48Z</dcterms:modified>
  <cp:category/>
  <cp:version/>
  <cp:contentType/>
  <cp:contentStatus/>
</cp:coreProperties>
</file>