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2_PROEKTI 2017_2018\PROEKTI 2018 CK i CVP\CK_Zdrave 0012\нова СМР БФ\"/>
    </mc:Choice>
  </mc:AlternateContent>
  <bookViews>
    <workbookView xWindow="0" yWindow="0" windowWidth="18510" windowHeight="7455" activeTab="3"/>
  </bookViews>
  <sheets>
    <sheet name="LAB" sheetId="6" r:id="rId1"/>
    <sheet name="Invitro" sheetId="7" r:id="rId2"/>
    <sheet name="Orangerii" sheetId="8" r:id="rId3"/>
    <sheet name="Vivarium" sheetId="9" r:id="rId4"/>
  </sheets>
  <calcPr calcId="162913"/>
</workbook>
</file>

<file path=xl/calcChain.xml><?xml version="1.0" encoding="utf-8"?>
<calcChain xmlns="http://schemas.openxmlformats.org/spreadsheetml/2006/main">
  <c r="F191" i="9" l="1"/>
  <c r="A127" i="9" l="1"/>
  <c r="A128" i="9" s="1"/>
  <c r="A129" i="9" s="1"/>
  <c r="A130" i="9" s="1"/>
  <c r="A131" i="9" s="1"/>
  <c r="A132" i="9" s="1"/>
  <c r="A133" i="9" s="1"/>
  <c r="A134" i="9" s="1"/>
  <c r="A135" i="9" s="1"/>
  <c r="A136" i="9" s="1"/>
  <c r="A137" i="9" s="1"/>
  <c r="A138" i="9" s="1"/>
  <c r="A139" i="9" s="1"/>
  <c r="A140" i="9" s="1"/>
  <c r="A141" i="9" s="1"/>
  <c r="A142" i="9" s="1"/>
  <c r="A143" i="9" s="1"/>
  <c r="A144" i="9" s="1"/>
  <c r="A145" i="9" s="1"/>
  <c r="A146" i="9" s="1"/>
  <c r="A147" i="9" s="1"/>
  <c r="A148" i="9" s="1"/>
  <c r="A149" i="9" s="1"/>
  <c r="A150" i="9" s="1"/>
  <c r="A151" i="9" s="1"/>
  <c r="A152" i="9" s="1"/>
  <c r="A153" i="9" s="1"/>
  <c r="A154" i="9" s="1"/>
  <c r="A155" i="9" s="1"/>
  <c r="A156" i="9" s="1"/>
  <c r="A65" i="7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115" i="6"/>
  <c r="A116" i="6" s="1"/>
  <c r="A117" i="6" s="1"/>
  <c r="A118" i="6" s="1"/>
  <c r="A119" i="6" s="1"/>
  <c r="A120" i="6" s="1"/>
  <c r="A121" i="6" s="1"/>
  <c r="A122" i="6" s="1"/>
  <c r="A123" i="6" s="1"/>
  <c r="A124" i="6" s="1"/>
  <c r="A125" i="6" s="1"/>
  <c r="A126" i="6" s="1"/>
  <c r="A127" i="6" s="1"/>
  <c r="A128" i="6" s="1"/>
  <c r="A129" i="6" s="1"/>
  <c r="A130" i="6" s="1"/>
  <c r="A131" i="6" s="1"/>
  <c r="A132" i="6" s="1"/>
  <c r="A133" i="6" s="1"/>
  <c r="A134" i="6" s="1"/>
  <c r="A135" i="6" s="1"/>
  <c r="A136" i="6" s="1"/>
  <c r="A137" i="6" s="1"/>
  <c r="A138" i="6" s="1"/>
  <c r="A139" i="6" s="1"/>
  <c r="A140" i="6" s="1"/>
  <c r="A141" i="6" s="1"/>
  <c r="A142" i="6" s="1"/>
  <c r="A143" i="6" s="1"/>
  <c r="A144" i="6" s="1"/>
  <c r="A145" i="6" s="1"/>
  <c r="A146" i="6" s="1"/>
  <c r="A147" i="6" s="1"/>
  <c r="A148" i="6" s="1"/>
  <c r="A149" i="6" s="1"/>
  <c r="A150" i="6" s="1"/>
  <c r="A151" i="6" s="1"/>
  <c r="A26" i="9" l="1"/>
  <c r="A27" i="9" s="1"/>
  <c r="A28" i="9" s="1"/>
  <c r="A29" i="9" s="1"/>
  <c r="A30" i="9" s="1"/>
  <c r="A31" i="9" s="1"/>
  <c r="A32" i="9" s="1"/>
  <c r="A33" i="9" s="1"/>
  <c r="A34" i="9" s="1"/>
  <c r="A7" i="9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6" i="8"/>
  <c r="A27" i="8" s="1"/>
  <c r="A28" i="8" s="1"/>
  <c r="A29" i="8" s="1"/>
  <c r="A30" i="8" s="1"/>
  <c r="A7" i="8"/>
  <c r="A25" i="7"/>
  <c r="A26" i="7" s="1"/>
  <c r="A7" i="7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31" i="8" l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8" i="8"/>
  <c r="A35" i="9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A70" i="9" s="1"/>
  <c r="A71" i="9" s="1"/>
  <c r="A72" i="9" s="1"/>
  <c r="A73" i="9" s="1"/>
  <c r="A74" i="9" s="1"/>
  <c r="A75" i="9" s="1"/>
  <c r="A27" i="7"/>
  <c r="A28" i="7" s="1"/>
  <c r="A29" i="7" s="1"/>
  <c r="A30" i="7" s="1"/>
  <c r="A31" i="7" s="1"/>
  <c r="A32" i="7" s="1"/>
  <c r="A33" i="7" s="1"/>
  <c r="A34" i="7" s="1"/>
  <c r="A35" i="7" s="1"/>
  <c r="A9" i="8" l="1"/>
  <c r="A10" i="8" s="1"/>
  <c r="A11" i="8" s="1"/>
  <c r="A36" i="7"/>
  <c r="A37" i="7" s="1"/>
  <c r="A38" i="7"/>
  <c r="A39" i="7" s="1"/>
  <c r="A40" i="7" s="1"/>
  <c r="A41" i="7" s="1"/>
  <c r="A42" i="7" s="1"/>
  <c r="A43" i="7" s="1"/>
  <c r="A44" i="7" s="1"/>
  <c r="A45" i="7" s="1"/>
  <c r="A46" i="7" s="1"/>
  <c r="A12" i="8" l="1"/>
  <c r="A13" i="8" s="1"/>
  <c r="A14" i="8" s="1"/>
  <c r="A15" i="8" s="1"/>
  <c r="A16" i="8" s="1"/>
  <c r="A17" i="8" s="1"/>
  <c r="A18" i="8" s="1"/>
  <c r="A19" i="8" s="1"/>
  <c r="A20" i="8" s="1"/>
  <c r="A21" i="8" s="1"/>
  <c r="A41" i="6"/>
  <c r="A42" i="6" s="1"/>
  <c r="A43" i="6" s="1"/>
  <c r="A44" i="6" s="1"/>
  <c r="A45" i="6" s="1"/>
  <c r="A46" i="6" s="1"/>
  <c r="A47" i="6" s="1"/>
  <c r="A48" i="6" s="1"/>
  <c r="A49" i="6" s="1"/>
  <c r="A15" i="6" l="1"/>
  <c r="A16" i="6" l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50" i="6" l="1"/>
  <c r="A51" i="6" s="1"/>
  <c r="A52" i="6" s="1"/>
  <c r="A53" i="6" s="1"/>
  <c r="A54" i="6" l="1"/>
  <c r="A55" i="6" s="1"/>
  <c r="A56" i="6" s="1"/>
  <c r="A57" i="6" s="1"/>
  <c r="A58" i="6" s="1"/>
  <c r="A59" i="6" l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</calcChain>
</file>

<file path=xl/sharedStrings.xml><?xml version="1.0" encoding="utf-8"?>
<sst xmlns="http://schemas.openxmlformats.org/spreadsheetml/2006/main" count="1066" uniqueCount="410">
  <si>
    <t>№</t>
  </si>
  <si>
    <t>Видове СМР</t>
  </si>
  <si>
    <t>мярка</t>
  </si>
  <si>
    <t>колич.</t>
  </si>
  <si>
    <t>стойност</t>
  </si>
  <si>
    <t>бр</t>
  </si>
  <si>
    <r>
      <t>м</t>
    </r>
    <r>
      <rPr>
        <vertAlign val="superscript"/>
        <sz val="10"/>
        <rFont val="Times New Roman"/>
        <family val="1"/>
        <charset val="204"/>
      </rPr>
      <t>3</t>
    </r>
  </si>
  <si>
    <r>
      <t>м</t>
    </r>
    <r>
      <rPr>
        <vertAlign val="superscript"/>
        <sz val="10"/>
        <rFont val="Times New Roman"/>
        <family val="1"/>
        <charset val="204"/>
      </rPr>
      <t>2</t>
    </r>
  </si>
  <si>
    <t>Демонтаж на фаянс по стени</t>
  </si>
  <si>
    <t>Крайно почистване</t>
  </si>
  <si>
    <t>Почистване и изхвърляне на отпадъци ( на 20 км )</t>
  </si>
  <si>
    <t>м</t>
  </si>
  <si>
    <t>Демонтаж на ел.табло</t>
  </si>
  <si>
    <t>Демонтаж на ВиК инсталация</t>
  </si>
  <si>
    <t>Обръщане на ръбове по прозорци и врати</t>
  </si>
  <si>
    <t>м2</t>
  </si>
  <si>
    <t>Демонтаж на вътрешни интериорни врати</t>
  </si>
  <si>
    <t>Демонтаж на мазилка от вътрешен цокъл</t>
  </si>
  <si>
    <t>Демонтаж на тръби за парно</t>
  </si>
  <si>
    <t>Демонтаж на покривна изолация в едно със замазката</t>
  </si>
  <si>
    <t>Изрязване на дървета и клони</t>
  </si>
  <si>
    <t xml:space="preserve">Демонтаж на ел. инсталация </t>
  </si>
  <si>
    <t>Доставка и монтаж на цокъл от гранитогрес Н=6см</t>
  </si>
  <si>
    <t>Демонтаж на част от компрометирана фасадна мазилка</t>
  </si>
  <si>
    <t>Доставка и монтаж на топлоизолация XPS 8см на  фасада</t>
  </si>
  <si>
    <t>Замазка за наклон на покрив</t>
  </si>
  <si>
    <t>КОЛИЧЕСТВЕНО-СТОЙНОСТНА СМЕТКА</t>
  </si>
  <si>
    <t>ПОДОБЕКТ - ВИВАРИУМ С ФИЗИОЛОГИЧНА ЛАБОРАТОРИЯ</t>
  </si>
  <si>
    <t>ПОДГОТВИТЕЛНИ РАБОТИ</t>
  </si>
  <si>
    <t>ЧАСТ АС</t>
  </si>
  <si>
    <t>ПОДОБЕКТ - ВИСОКОТЕХНОЛОГИЧЕН, ЕКСПЕРИМЕНТАЛЕН И БИОАНАЛИТИЧЕН ДЕПАРТАМЕНТ</t>
  </si>
  <si>
    <t>ПОДОБЕКТ - ЛАБОРАТОРИЯ ПО „ИНВИТРО“ РАЗМНОЖАВАНЕ НА РАСТЕНИЯ</t>
  </si>
  <si>
    <t>ПОДОБЕКТ - ОРАНЖЕРИИ ЗА АДАПТИРАНЕ НА РАСТЕНИЯ</t>
  </si>
  <si>
    <t>Демонтаж на чугунени радиатори за парно</t>
  </si>
  <si>
    <t>Демонтаж на неизползваеми канализационни тръби</t>
  </si>
  <si>
    <t>Демонтаж на осветителни тела</t>
  </si>
  <si>
    <t>м'</t>
  </si>
  <si>
    <t>Демонтаж на ел. проводници</t>
  </si>
  <si>
    <t>Демонтаж на ключове и контакти</t>
  </si>
  <si>
    <t>Демонтаж на неизползваеми тръби за парно</t>
  </si>
  <si>
    <t>Кофраж и декофраж плотове с корита от мозайка</t>
  </si>
  <si>
    <t>кг</t>
  </si>
  <si>
    <t>Демонтаж на горни крайстенни шкафове</t>
  </si>
  <si>
    <t>Демонтаж на долни крайстенни шкафове</t>
  </si>
  <si>
    <t>Демонтаж работен плот монолитен заедно с фаянсова облицовка</t>
  </si>
  <si>
    <t>Демонтаж на фаянсова облицовка от стени</t>
  </si>
  <si>
    <t>Демонтаж конструкция на стелажи до височина 3м.</t>
  </si>
  <si>
    <t>Демонтаж врати на фитокултивационни</t>
  </si>
  <si>
    <t>Полагане на саморазливна замазка 1см</t>
  </si>
  <si>
    <t>Кофраж и декофраж за монолитен работен плот с корито за мивка</t>
  </si>
  <si>
    <t>Запълване канали на ел. инсталация</t>
  </si>
  <si>
    <t>Демонтаж на стъклено покритие</t>
  </si>
  <si>
    <t>Почистване метална конструкция</t>
  </si>
  <si>
    <t>Запълване на отвори с калаен припой</t>
  </si>
  <si>
    <t>Въстановяване олук на горен покрив</t>
  </si>
  <si>
    <t>Въстановяване ламаринени обшивки</t>
  </si>
  <si>
    <t>Проверка проходимост на водосточни тръби през етажи</t>
  </si>
  <si>
    <t>Отпушване и ремонт на водосточни тръби през етажи</t>
  </si>
  <si>
    <t>Въстановяване водосточни тръби на горен покрив</t>
  </si>
  <si>
    <t>Зидария от газобетонови блокове 30см</t>
  </si>
  <si>
    <t>Полагане на цименто-пясъчна замазка 4-6см</t>
  </si>
  <si>
    <t>Кофраж и декофраж работни плотове с корита</t>
  </si>
  <si>
    <t>Шплакловка върху газобетон</t>
  </si>
  <si>
    <t>Доставка и монтаж на комарници за прозорци</t>
  </si>
  <si>
    <t>Доставка и монтаж на капаци за прозорци RAL 9007</t>
  </si>
  <si>
    <r>
      <t>м</t>
    </r>
    <r>
      <rPr>
        <vertAlign val="superscript"/>
        <sz val="10"/>
        <rFont val="Times New Roman"/>
        <family val="1"/>
      </rPr>
      <t>2</t>
    </r>
  </si>
  <si>
    <r>
      <t>м</t>
    </r>
    <r>
      <rPr>
        <vertAlign val="superscript"/>
        <sz val="10"/>
        <rFont val="Times New Roman"/>
        <family val="1"/>
      </rPr>
      <t>3</t>
    </r>
  </si>
  <si>
    <t>Полагане на саморазливна замазка 5 мм</t>
  </si>
  <si>
    <t>Г-образен куфар от гипсокартон</t>
  </si>
  <si>
    <t>Окачен таван от гипсокартон</t>
  </si>
  <si>
    <t>Преработка аншлуси</t>
  </si>
  <si>
    <t>Прорязване на канали в мазилка за ел. инсталация</t>
  </si>
  <si>
    <t>Прорязване на канали в пода за канализация</t>
  </si>
  <si>
    <t>Грундиране на стени и тавани</t>
  </si>
  <si>
    <t>Демонтаж подова настилка (балатум)</t>
  </si>
  <si>
    <t>Демонтаж компрометирана мазилка</t>
  </si>
  <si>
    <t>Мазилка варова по стени</t>
  </si>
  <si>
    <t>Прорязване канали в мазилка за ел. проводници</t>
  </si>
  <si>
    <t>Демонтаж подпрозоречни плотове</t>
  </si>
  <si>
    <t>Обръщане на ръбове по прозорци</t>
  </si>
  <si>
    <t>Монтаж на ал. ръбохранители</t>
  </si>
  <si>
    <t>Грундиране на стени</t>
  </si>
  <si>
    <t>Демонтаж плотове стелажи 335/40 см</t>
  </si>
  <si>
    <t>Почистване олуци</t>
  </si>
  <si>
    <t>Демонтаж мозаечно чело покрив</t>
  </si>
  <si>
    <t>Демонтаж на вътрешни преградни тухлени стени в едно с мазилката</t>
  </si>
  <si>
    <t>Демонтаж на замазка и настилка</t>
  </si>
  <si>
    <t>Демонтаж на компрометирана мазилка</t>
  </si>
  <si>
    <t>Доставка и монтаж на ал. врати-по спецификация</t>
  </si>
  <si>
    <t>Мозайка - шлайфана</t>
  </si>
  <si>
    <t>Доставка и монтаж на алуминиеви колони 40/40/3000 мм</t>
  </si>
  <si>
    <t>Грундиране стени и тавани</t>
  </si>
  <si>
    <t>Доставка и монтаж на топлоизолация XPS 2см на стреха</t>
  </si>
  <si>
    <t>Доставка и монтаж ламаринен олук RAL 9007</t>
  </si>
  <si>
    <t>Доставка и монтаж водосборни казанчета RAL 9007</t>
  </si>
  <si>
    <t>Доставка и монтаж водосточни тръби RAL 9007</t>
  </si>
  <si>
    <t>Доставка и монтаж на битумна хидроизолация 4кг/м2 без посипка</t>
  </si>
  <si>
    <t xml:space="preserve">Доставка и монтаж на битумна хидроизолация 4.5кг/м2 с посипка </t>
  </si>
  <si>
    <t>Демонтаж на преградни тухлени стени 12 см</t>
  </si>
  <si>
    <t>Щендерни стени от гипсокартон с вата  d=10см - 2х12.5/50/2х12.5</t>
  </si>
  <si>
    <t>Грундиране на стени преди мазилка</t>
  </si>
  <si>
    <t>Грундиране преди шпакловка</t>
  </si>
  <si>
    <t>Полагане на цименто-пясъчна замазка  до 4 см</t>
  </si>
  <si>
    <t>Почистване на покрив от стройтелни материали и боклуци</t>
  </si>
  <si>
    <t>Демонтаж на стара дограма с решетки</t>
  </si>
  <si>
    <t>Монтаж и демонтаж на фасадно скеле</t>
  </si>
  <si>
    <t>Шпакловка по стени</t>
  </si>
  <si>
    <t>Демонтаж врата входна метална 255/310см</t>
  </si>
  <si>
    <t>Предстенна обшивка от гипсокартон с минерална вата</t>
  </si>
  <si>
    <t>Подмяна конзоли за тръби за парно</t>
  </si>
  <si>
    <t>Преработка на канализационни тръби</t>
  </si>
  <si>
    <t>Демонтаж на осветителни тела луминисцентни</t>
  </si>
  <si>
    <t>Демонтаж на подпрозоречни плотове дървени</t>
  </si>
  <si>
    <t>количество</t>
  </si>
  <si>
    <t>Демонтаж замазка и настилка</t>
  </si>
  <si>
    <t>Доставка и монтаж на капак канализационен 80/80 см</t>
  </si>
  <si>
    <t>Доставка и монтаж на стелажи с клетки за гризачи 1800/500/1600</t>
  </si>
  <si>
    <t>Доставка и монтаж на стелажи с клетки за гризачи 1500/500/1600</t>
  </si>
  <si>
    <t>Доставка и монтаж на стелажи с клетки за гризачи 1500/400/1600</t>
  </si>
  <si>
    <t>Демонтаж на вътрешни интериорни врати дървени</t>
  </si>
  <si>
    <t>Демонтаж водопроводни тръби</t>
  </si>
  <si>
    <t>Демонтаж бетонова рампа</t>
  </si>
  <si>
    <t>Демонтаж PVC дограма</t>
  </si>
  <si>
    <t>Демонтаж дървена дограма</t>
  </si>
  <si>
    <t>Грундиране стени преди шпакловка</t>
  </si>
  <si>
    <t>Щендерни стени от гипсокартон с вата d=10см - 2х12.5/50/2х12.5</t>
  </si>
  <si>
    <t>Предстенна обшивка от гипсокартон с вата</t>
  </si>
  <si>
    <t>Доставка и монтаж на преградни стени от ал. дограма и панел по сп.</t>
  </si>
  <si>
    <t>Доставка и монтаж на стелажи с клетки за гризачи 1800/400/1600</t>
  </si>
  <si>
    <t>Доставка и монтаж аксесоари за тоалетна-баня к-т от 5 бр</t>
  </si>
  <si>
    <t>Доставка и монтаж подпрозоречни плотове MDF 1600/500/18мм, цвят - бял</t>
  </si>
  <si>
    <t>Доставка и монтаж плотове MDF 1050/600/18мм, цвят - бял</t>
  </si>
  <si>
    <t>Доставка и монтаж плотове MDF 700/600/18мм, цвят - бял</t>
  </si>
  <si>
    <t>Доставка и монтаж вратички MDF 350/700/18мм, цвят - бял</t>
  </si>
  <si>
    <t>Демонтаж на предстенна обшивка от гипсокартон</t>
  </si>
  <si>
    <t>m</t>
  </si>
  <si>
    <t>Дост.полипропиленови тр.с AI вложка Ф20/10 мм и части</t>
  </si>
  <si>
    <t>Също Ф20/20</t>
  </si>
  <si>
    <t>Също Ф25/20</t>
  </si>
  <si>
    <t>Също Ф32/10</t>
  </si>
  <si>
    <t>Също Ф63/10</t>
  </si>
  <si>
    <t>Дост. на спират.кран без изпразнител Ф20 PPR</t>
  </si>
  <si>
    <t>Също на Ф25</t>
  </si>
  <si>
    <t>Дост. на смесит.батерия за мивка</t>
  </si>
  <si>
    <t>Дост. на смесит. батерия за душ</t>
  </si>
  <si>
    <t>Дост. на кран за тоалетно казанче Ф 32</t>
  </si>
  <si>
    <t>Дост. на спиратрлен кран  Ф 32</t>
  </si>
  <si>
    <t>Дост. на изолация за PPR тръби Ф20</t>
  </si>
  <si>
    <t>Също на Ф32</t>
  </si>
  <si>
    <t>Също на Ф63</t>
  </si>
  <si>
    <t>Дост. на скоби за укрепване на PPR тръби Ф20</t>
  </si>
  <si>
    <t>Пробиване на отвори в бетон</t>
  </si>
  <si>
    <t>Прокарване на улей в тухлен зид</t>
  </si>
  <si>
    <t>Изпитване на водопровод</t>
  </si>
  <si>
    <t>Дост.на предпазни тръби PVC Ф40 за вграждане водопр.в стени</t>
  </si>
  <si>
    <t>Бойлер 80л</t>
  </si>
  <si>
    <t>бр.</t>
  </si>
  <si>
    <t>Дост.водомер студена вода за монтаж Ф 32</t>
  </si>
  <si>
    <t>Доставка на PVC тръби Ф 50мм и части</t>
  </si>
  <si>
    <t>Също Ф110</t>
  </si>
  <si>
    <t>Дост. на тоалетни мивки</t>
  </si>
  <si>
    <t>Дост. на кухненски мивки</t>
  </si>
  <si>
    <t>Дост. на конзолна тоалетна чиния за вграждане</t>
  </si>
  <si>
    <t>Дост. на сифон за тоалетна мивка</t>
  </si>
  <si>
    <t>Дост. на скоби за укрепване на тръби Ф50</t>
  </si>
  <si>
    <t>Също за тръби Ф 110</t>
  </si>
  <si>
    <t>Дост. на сифон ф50</t>
  </si>
  <si>
    <t>ВОДОПРОВОД</t>
  </si>
  <si>
    <t>КАНАЛИЗАЦИЯ</t>
  </si>
  <si>
    <t>ЧАСТ ВИК</t>
  </si>
  <si>
    <t>Дост.полипропиленови тр.с AI вложка Ф25/20 мм и части</t>
  </si>
  <si>
    <t>Дост. на изолация за PPR тръби Ф25</t>
  </si>
  <si>
    <t>Дост. на скоби за укрепване на PPR тръби Ф32</t>
  </si>
  <si>
    <t>Бойлер 200л</t>
  </si>
  <si>
    <t>Дост. на двойна тоалетни мивки</t>
  </si>
  <si>
    <t>Дост.полипропиленови тр.с AI вложка Ф25/10 мм и части</t>
  </si>
  <si>
    <t>Дост. на БЪРЗОНАГРЯВАЩ смесит.батерия за мивка</t>
  </si>
  <si>
    <t>Дост. на спиратрлен кран  Ф 25</t>
  </si>
  <si>
    <t>Дост. на сифон  за мивка</t>
  </si>
  <si>
    <t>обект:</t>
  </si>
  <si>
    <t>СУ "Св. Климент Охридски"</t>
  </si>
  <si>
    <t>възложител:</t>
  </si>
  <si>
    <t>адрес:</t>
  </si>
  <si>
    <t>София, м. Лозенец-IIIЧ, кв.60, УПИ - II</t>
  </si>
  <si>
    <t xml:space="preserve">Ремонт на помещения на Биологически факултет на СУ „Св. Климент Охридски“ влизащи в състава на център за компетентност BG05M2OP001-1.002-0012-C-03 </t>
  </si>
  <si>
    <t>Доставка и монтаж на PVC дограма със стъклопакет по спесификация</t>
  </si>
  <si>
    <t>Доставка и монтаж на ал. дограма със стъклопакет по спецификация RAL 9007</t>
  </si>
  <si>
    <t>Демонтаж метални плотове</t>
  </si>
  <si>
    <t>Армировка N8</t>
  </si>
  <si>
    <t>Армировка N10</t>
  </si>
  <si>
    <t xml:space="preserve">Доставка и монтаж на евакуационно освет. Тяло с LED лампа-2W                  </t>
  </si>
  <si>
    <t>Доставка и монтаж на контакт-монофазен "Шуко" с едно гнездо, за скрит монтаж, 220V, 16А, IP 21</t>
  </si>
  <si>
    <t>Доставка и монтаж на контакт-монофазен "Шуко" с две гнезда, за скрит монтаж, 220V, 16А, IP 21</t>
  </si>
  <si>
    <t>Доставка и монтаж на контакт-монофазен "Шуко" с три гнезда, за скрит монтаж, 220V, 16А, IP 21</t>
  </si>
  <si>
    <t>Доставка и монтаж на контакт-трифазен "Шуко" с едно гнездо, 380V, 16А, IP 21</t>
  </si>
  <si>
    <t>Доставка  и монтаж на ел. ключ - обикновен (сх.1) за скрит монтаж, ІР 21</t>
  </si>
  <si>
    <t>Доставка и монтаж на ел. ключ - сериен (сх.5) за скрит монтаж, ІР 21</t>
  </si>
  <si>
    <t>Доставка и монтаж на кабел СВТ-3х1.5мм²</t>
  </si>
  <si>
    <t>Доставка и монтаж на кабел СВТ-3х2.5мм²</t>
  </si>
  <si>
    <t>Доставка и монтаж на кабел СВТ-3х4мм²</t>
  </si>
  <si>
    <t>Доставка и монтаж на кабел СВТ-5х2.5мм²</t>
  </si>
  <si>
    <t>Доставка и монтаж на кабел СВТ-5х4мм²</t>
  </si>
  <si>
    <t>Доставка и монтаж на кабел СВТ-3х25+16мм²</t>
  </si>
  <si>
    <t>Доставка на кабел тип: СВТ-3х6мм²</t>
  </si>
  <si>
    <t xml:space="preserve">Доставка и монтаж на конзолна кутия </t>
  </si>
  <si>
    <t xml:space="preserve">Доставка и монтаж на разклонителна кутия </t>
  </si>
  <si>
    <t xml:space="preserve">Доставка и монтаж на самозагасваща PVC гофрирана тръба Ф16мм  </t>
  </si>
  <si>
    <t xml:space="preserve">Доставка и монтаж на самозагасваща PVC гофрирана тръба Ф20мм  </t>
  </si>
  <si>
    <t xml:space="preserve">Доставка и монтаж на самозагасваща PVC гофрирана тръба Ф23мм  </t>
  </si>
  <si>
    <t>Доставка и монтаж на перфорирана метална инсталационна скара 40х50мм (в комплект със скрепителни елементи)</t>
  </si>
  <si>
    <t>Доставка и монтаж на перфорирана метална инсталационна скара 40х100мм (в комплект със скрепителни елементи)</t>
  </si>
  <si>
    <t>Доставка и монтаж на поцинкован заземителен колкол 63/63/6мм, L=2.5м в комплект с ревизиоона кутия и заземителен проводник тип: ПВ_A2</t>
  </si>
  <si>
    <t>Розетка, двойна, за компютър, LAN, RJ45, за вграждане, бяла</t>
  </si>
  <si>
    <t xml:space="preserve">Доставка и монтаж на кабел тип: LAN Cat 6
 </t>
  </si>
  <si>
    <t>Доставка и монтаж на електромагнитен насрещник ,четец за достъп,контролер с вграден четец за управление на една врата</t>
  </si>
  <si>
    <t>Пусково-наладъчни работи,контролни измервания и изготвяне на протоколи</t>
  </si>
  <si>
    <t>ч.ч.</t>
  </si>
  <si>
    <t>Доставка и монтаж на  разпред. табло РТ-1 (оборудвано съгласно едн. схема черт:2/9)</t>
  </si>
  <si>
    <t>Доставка и монтаж на  разпред. табло РТ-2 (оборудвано съгласно едн. схема черт:3/9)</t>
  </si>
  <si>
    <t>Доставка и монтаж на  разпред. табло РТ-3 (оборудвано съгласно едн. схема черт:4/9)</t>
  </si>
  <si>
    <t>Доставка и монтаж на  разпред. табло РТ-4 (оборудвано съгласно едн. схема черт:5/9)</t>
  </si>
  <si>
    <t>Доставка и монтаж на  разпред. табло РТ-5 (оборудвано съгласно едн. схема черт:6/9)</t>
  </si>
  <si>
    <t>Доставка и монтаж на  разпред. табло РТ-6 (оборудвано съгласно едн. схема черт:7/9)</t>
  </si>
  <si>
    <t>Доставка и монтаж на кабел СВТ-5х6мм²</t>
  </si>
  <si>
    <t>Доставка и монтаж на кабел СВТ-5х10мм²</t>
  </si>
  <si>
    <t>Доставка и монтаж на кабел СВТ-3х35+16мм²</t>
  </si>
  <si>
    <t>Доставка и монтаж на бойлерно ел. табло с вграден контакт</t>
  </si>
  <si>
    <t>Доставка, оборудване и монтаж на табло-слаботокови инсталации</t>
  </si>
  <si>
    <t>Доставка и монтаж на главно разпред. табло ГРТ(оборудвано съгласно едн. схема черт:1/9)</t>
  </si>
  <si>
    <t>Доставка и монтаж на осветително тяло-LED панел за скрит монтаж, бял,40W,3600lm, 4000K</t>
  </si>
  <si>
    <t>Доставка и монтаж на осветително тяло-LED панел за скрит монтаж, бял,30W,3000lm, 4000K</t>
  </si>
  <si>
    <t>Доставка и монтаж на осветително тяло-LED луна за скрит монтаж, бяла,14W</t>
  </si>
  <si>
    <t>ЧАСТ ЕЛЕКТРОИНСТАЛАЦИИ</t>
  </si>
  <si>
    <t>Доставка и монтаж на главно разпред. табло ГРТ(оборудвано съгласно едн. схема черт:1/3)</t>
  </si>
  <si>
    <t>Доставка и монтаж на осветително тяло с луменисцентна лампа 3х36W,4000K</t>
  </si>
  <si>
    <t>Прогонване и ремонт покривни врати и прозорци</t>
  </si>
  <si>
    <t>Почистване метална пасарелка с парапет и предпазна мрежа</t>
  </si>
  <si>
    <t>Почистване на стълба към покрив</t>
  </si>
  <si>
    <t>Почистване и ремонт на водосточни тръби</t>
  </si>
  <si>
    <t>Монтаж на покритие от ламинирано стъкло (триплекс) 3.1.3</t>
  </si>
  <si>
    <t>Грундиране метална конструкция с цинков грунд</t>
  </si>
  <si>
    <t>Грундиране метална пасарелка с парапет и предпазна мрежа с цинков грунд</t>
  </si>
  <si>
    <t>Грундиране олук с цинков грунд</t>
  </si>
  <si>
    <r>
      <t>Доставка и полагане безфугова, хомогенна PVC настилка, d=2мм, 2580гр/м</t>
    </r>
    <r>
      <rPr>
        <sz val="10"/>
        <rFont val="Calibri"/>
        <family val="2"/>
      </rPr>
      <t>², 34/43, DS</t>
    </r>
  </si>
  <si>
    <r>
      <t>Доставка и полагане безфугова, хомогенна PVC облицовка, d=1.5мм, 2520гр/м</t>
    </r>
    <r>
      <rPr>
        <sz val="10"/>
        <rFont val="Calibri"/>
        <family val="2"/>
      </rPr>
      <t>²,</t>
    </r>
    <r>
      <rPr>
        <sz val="10"/>
        <rFont val="Times New Roman"/>
        <family val="1"/>
        <charset val="204"/>
      </rPr>
      <t>PUR, DS</t>
    </r>
  </si>
  <si>
    <t>Доставка и монтаж на гранитогрес 33/33 см по мостра</t>
  </si>
  <si>
    <t>Доставка и монтаж на фаянс  40/20 по мостра</t>
  </si>
  <si>
    <t>Изработка мозаечно чело по детайл RAL 9023, d=1мм</t>
  </si>
  <si>
    <t>Доставка и монтаж на мозаечна мазилка RAL 3000, d=2мм</t>
  </si>
  <si>
    <t>Доставка и монтаж на силикатна мазилка RAL 3000, d=1мм</t>
  </si>
  <si>
    <t>Доставка и монтаж ал. подпрозоречни поли 75/25 см, RAL 9007</t>
  </si>
  <si>
    <t>Доставка и монтаж ламаринена обшивка чела, RAL 9007</t>
  </si>
  <si>
    <t>Доставка и монтаж подпрозоречни плотове PVC 75/15 см, бяло</t>
  </si>
  <si>
    <t>Боядисване на стени и тавани с високоустойчивa, антибактериалнa боя, бяла</t>
  </si>
  <si>
    <t>Изработване на холкер по детайл R=30мм</t>
  </si>
  <si>
    <r>
      <t>Каменна вата 15см по таван, λ = 0,035 W/mK, 50кг/м</t>
    </r>
    <r>
      <rPr>
        <sz val="10"/>
        <rFont val="Calibri"/>
        <family val="2"/>
      </rPr>
      <t>³</t>
    </r>
  </si>
  <si>
    <t>Изпълняване на холкер по детайл, R=30мм</t>
  </si>
  <si>
    <t>Доставка и полагане безфугова, хомогенна PVC настилка d=2мм, 2580гр/м², 34/43, DS</t>
  </si>
  <si>
    <t>Подмяна на брави и дръжки по мостра</t>
  </si>
  <si>
    <t>Доставка и монтаж безфугова, хомогенна PVC облицовка d=1.5мм, 2520гр/м²,PUR, DS</t>
  </si>
  <si>
    <t>Монтаж подпрозоречни плотове MDF -1050/350/18мм, бял</t>
  </si>
  <si>
    <t>Монтаж плотове по стелажи MDF -3350/400/18мм, бял</t>
  </si>
  <si>
    <t>Доставка и монтаж на ал.врати с ал. панели на фитокултивационни, 70/200см, бял</t>
  </si>
  <si>
    <t>Боядисване на стени с високоустойчива, антибактериална боя, бял</t>
  </si>
  <si>
    <t>Боядисване на дървени врати и каси по мостра</t>
  </si>
  <si>
    <t>Мозайка шлайфана, бял</t>
  </si>
  <si>
    <t>Мозайка - шлайфана, бял</t>
  </si>
  <si>
    <t>Боядисване олук с алкидна боя, сив</t>
  </si>
  <si>
    <t>Боядисване на водосточни тръби с алкидна боя, сив</t>
  </si>
  <si>
    <t>Боядисване метална пасарелка с парапет и предпазна мрежа с алкидна боя, сив</t>
  </si>
  <si>
    <t>Боядисване метална конструкция с алкидна боя, сив</t>
  </si>
  <si>
    <t>Доставка и монтаж прегради от ал. дограма с панел по сп. бял</t>
  </si>
  <si>
    <t>Доставка и монтаж прегради от ал. дограма с панел и стъклопакет по сп. бял</t>
  </si>
  <si>
    <t>Доставка и монтаж на ал. врати по сп. бял</t>
  </si>
  <si>
    <t>Изпълнение на холкер по детайл, R=30мм</t>
  </si>
  <si>
    <t>Боядисване на стени и тавани с високоустойчива, антибактериална боя, бял</t>
  </si>
  <si>
    <t>Доставка и монтаж на фаянс 50/25 см по мостра</t>
  </si>
  <si>
    <t>Доставка и монтаж на четка за WC по мостра</t>
  </si>
  <si>
    <t>Доставка и монтаж на огледало 1200х800 мм по мостра</t>
  </si>
  <si>
    <t>Доставка и монтаж на диспенсър за сапун по мостра</t>
  </si>
  <si>
    <t>Доставка и монтаж на диспенсър за хартия по мостра</t>
  </si>
  <si>
    <t>Доставка и монтаж на закачалка за кърпа по мостра</t>
  </si>
  <si>
    <t>Доставка и монтаж растрен таван с мин. пана 60/60см, W 0,90, 100% RH, А1</t>
  </si>
  <si>
    <t>Мултисплит с-ма 3x7000BTU +/1x12000BTU – общо 28000 BTU, със следните топлофизични характеристики Qохл.=8,00кВт, Qотпл.=9,38кВт, Рел.=2,48/2.55kW</t>
  </si>
  <si>
    <t>ЧАСТ ОВК</t>
  </si>
  <si>
    <t>Климатична с-ма VRF-S - 96000BTU,</t>
  </si>
  <si>
    <t>Qхл.мах=28,3 kW, Qот.max.=31.5kW в комплект с контролер, приложен софтуер и прилежащите аксесоари</t>
  </si>
  <si>
    <t>Климатична с-ма за висок стенен монтаж 8500 BTUв комплект с безжично дистанционно управление</t>
  </si>
  <si>
    <t>Qхл.мах=2,200 kW, Qот.max.=2,500 kW</t>
  </si>
  <si>
    <t>Енерговъзстановяващ високо ефективен рекуперативен блок с два вентилатора с дебит Vв=2500 – 2600 м.³/ч.. напор Нв.=250-280Ра , ел. мощност 0,755 kW/h / 220V и вграден електрически нагревател с мощност 9,0 kW/h/400V-50hZ</t>
  </si>
  <si>
    <t>Канален филтър за монтаж на правоъгълен въздуховод с размери 700х400</t>
  </si>
  <si>
    <t>Алуминиеви фасадна решетка, правоъгълна с размери 700х500 за засмукване на пресен въздух с дебит 2200 – 2300 м.³/ч.</t>
  </si>
  <si>
    <t>Кръгла фасадна решетка от алуминий с неподвижни ламели с диаметър Ø125</t>
  </si>
  <si>
    <t>Вентилационни решетки от анодизиран алуминий с неподвижни ламели с наклон 15° с размери 225х125</t>
  </si>
  <si>
    <t>4</t>
  </si>
  <si>
    <t>Вентилационни решетки от анодизиран алуминий с неподвижни ламели с наклон 15° с размери 325х125</t>
  </si>
  <si>
    <t>16</t>
  </si>
  <si>
    <t>Вентилационни решетки от анодизиран алуминий с неподвижни ламели с наклон 15° с размери 425х125</t>
  </si>
  <si>
    <t>6</t>
  </si>
  <si>
    <t>Въздуховод правоъгълен с периметър 550 с размери 150х125</t>
  </si>
  <si>
    <t>л.м.</t>
  </si>
  <si>
    <t>1</t>
  </si>
  <si>
    <t>Въздуховод правоъгълен с периметър 600 с размери 150х150</t>
  </si>
  <si>
    <t>Въздуховод правоъгълен с периметър 800 с размери 250х150</t>
  </si>
  <si>
    <t>Въздуховод правоъгълен с периметър 1000 с размери 250х250</t>
  </si>
  <si>
    <t>Въздуховод правоъгълен с периметър 1200 с размери 350х250</t>
  </si>
  <si>
    <t>Въздуховод правоъгълен с периметър 1400 с размери 450х250</t>
  </si>
  <si>
    <t>5</t>
  </si>
  <si>
    <t>Въздуховод правоъгълен с периметър 1600 с размери 550х250</t>
  </si>
  <si>
    <t>Въздуховод правоъгълен с периметър 1800 с размери 600х250</t>
  </si>
  <si>
    <t>Въздуховод правоъгълен с периметър 2200 с размери 700х400</t>
  </si>
  <si>
    <t>8</t>
  </si>
  <si>
    <t>Тръба ПВЦ ф125</t>
  </si>
  <si>
    <t>Конвектор въздушен с максимална топлинна мощност от 1000 W в комплект с термостат и защита</t>
  </si>
  <si>
    <t>Доставка и монтаж на медни тръби с диаметър Ø6,35 с топлинна изолация от микропореста гума с дебелина 19мм.</t>
  </si>
  <si>
    <t>22</t>
  </si>
  <si>
    <t>Доставка и монтаж на медни тръби с диаметър Ø9,50 с топлинна изолация от микропореста гума с дебелина 19мм.</t>
  </si>
  <si>
    <t>70</t>
  </si>
  <si>
    <t>Доставка и монтаж на медни тръби с диаметър Ø12,70 с топлинна изолация от микропореста гума с дебелина 19мм.</t>
  </si>
  <si>
    <t>18</t>
  </si>
  <si>
    <t>Доставка и монтаж на медни тръби с диаметър Ø15,90 с топлинна изолация от микропореста гума с дебелина 19мм.</t>
  </si>
  <si>
    <t>25</t>
  </si>
  <si>
    <t>Доставка и монтаж на медни тръби с диаметър Ø22,2 с топлинна изолация от микропореста гума с дебелина 19мм.</t>
  </si>
  <si>
    <t>12</t>
  </si>
  <si>
    <t>Доставка и монтаж на колекторни връзки / разпределители на хладилен агент от медни тръби с диаметър с различни диаметри топлинна изолация от микропореста гума с дебелина 19мм.</t>
  </si>
  <si>
    <t>5.2</t>
  </si>
  <si>
    <t>Климатична с-ма VRF-S - 76000BTU,</t>
  </si>
  <si>
    <t>Qхл.мах=22,3 kW, Qот.max.=25.9kW в комплект с контролер, приложен софтуер и прилежащите аксесоари</t>
  </si>
  <si>
    <t>Климатична с-ма за висок стенен монтаж 11100 BTUв комплект с безжично дистанционно управление</t>
  </si>
  <si>
    <t>Qхл.мах=2,430 kW, Qот.max.=2,800 kW</t>
  </si>
  <si>
    <t>Климатична с-ма за висок стенен монтаж 13600BTUв комплект с безжично дистанционно управление</t>
  </si>
  <si>
    <t>Qхл.max=3,600 kW, Qот.max.=4,000 kW</t>
  </si>
  <si>
    <t>Климатична с-ма за висок стенен монтаж 15300BTU</t>
  </si>
  <si>
    <t>Qхл.max=4,000 kW, Qот.max.=4,500 kWв комплект с безжично дистанционно управление</t>
  </si>
  <si>
    <t>Климатична с-ма за висок стенен монтаж 19100 BTU</t>
  </si>
  <si>
    <t>Qхл.=5,000 kW, Qот.max.=5,600 kWв комплект с безжично дистанционно управление</t>
  </si>
  <si>
    <t>Вентилатор, кръгъл, канален с диаметър Ø160 и V=270-360м.3/ч. Н=60-70Ра Рел.=0,160кВт-220V</t>
  </si>
  <si>
    <t>Конусен смукателен вентил ∅125 с дебит V=90-180м.3/ч.</t>
  </si>
  <si>
    <t>Конусен смукателен вентил ∅100 с дебит V=90</t>
  </si>
  <si>
    <t>Стенен аспиратор напълно комлектован,</t>
  </si>
  <si>
    <t>максимален дебит 1260 м3/h (125Pa), 1500x900x460 с вграден центробежен вентилатор "водонепроницаем", електрическа кутия и защитни решетки. Двигател в централно положение, вертикално 230V / 1.</t>
  </si>
  <si>
    <t>Кръгла фасадна решетки от алуминий с неподвижни ламели с присъединителен диаметър Ø250 и максимален дебит 360 м./ч.</t>
  </si>
  <si>
    <t>Кръгла фасадна решетки от алуминий с неподвижни ламели с присъединителен диаметър Ø315 и максимален дебит 800 м.3/ч.</t>
  </si>
  <si>
    <t>Кръгли спирално навити въздуховоди от поцинкована ламарина  с диаметър Ø100</t>
  </si>
  <si>
    <t>Кръгли спирално навити въздуховоди от поцинкована ламарина  с диаметър Ø125</t>
  </si>
  <si>
    <t>Кръгли спирално навити въздуховоди от поцинкована ламарина  с диаметър Ø160</t>
  </si>
  <si>
    <t>Кръгли спирално навити въздуховоди от поцинкована ламарина  с диаметър Ø200</t>
  </si>
  <si>
    <t>Кръгли спирално навити въздуховоди от поцинкована ламарина  с диаметър Ø250</t>
  </si>
  <si>
    <t>Гъвкав неизолиран въздуховод с диаметър Ø100</t>
  </si>
  <si>
    <t>Сегментно коляно от поцинкована ламарина 90° с диаметър Ø160</t>
  </si>
  <si>
    <t>Сегментно коляно от поцинкована ламарина 90° с диаметър Ø200</t>
  </si>
  <si>
    <t>Сегментно коляно от поцинкована ламарина 90° с диаметър Ø250</t>
  </si>
  <si>
    <t>Сегментно коляно от поцинкована ламарина 30° с диаметър Ø160</t>
  </si>
  <si>
    <t>Симетрично Т-отклонение за спироканали от поцинкована ламарина 90° с диаметър Ø160</t>
  </si>
  <si>
    <t>Симетрично Т-отклонение за спироканали от поцинкована ламарина 90° с диаметър Ø125</t>
  </si>
  <si>
    <t>Пресовани преходи за спироканали от поцинкована ламарина с диаметър Ø160/Ø125</t>
  </si>
  <si>
    <t>Пресовани преходи за спироканали от поцинкована ламарина с диаметър Ø200/Ø250</t>
  </si>
  <si>
    <t>Пресовани преходи за спироканали от поцинкована ламарина с диаметър Ø250/Ø315</t>
  </si>
  <si>
    <t>Пресовани преходи за спироканали от поцинкована ламарина с диаметър Ø125/Ø100</t>
  </si>
  <si>
    <t>Конвектор въздушен за мокри помещения с максимална топлинна мощност от 400 W в комплект с термостат и защита</t>
  </si>
  <si>
    <t>Конвектор въздушен за мокри помещения с максимална топлинна мощност от 500 W в комплект с термостат и защита</t>
  </si>
  <si>
    <t>Медни тръби с диаметър Ø6,35 с топлинна изолация от микропореста гума с дебелина 19мм.</t>
  </si>
  <si>
    <t>Медни тръби с диаметър Ø9,50 с топлинна изолация от микропореста гума с дебелина 19мм.</t>
  </si>
  <si>
    <t>Ммедни тръби с диаметър Ø12,70 с топлинна изолация от микропореста гума с дебелина 19мм.</t>
  </si>
  <si>
    <t>Медни тръби с диаметър Ø15,90 с топлинна изолация от микропореста гума с дебелина 19мм.</t>
  </si>
  <si>
    <t>Медни тръби с диаметър Ø22,2 с топлинна изолация от микропореста гума с дебелина 19мм.</t>
  </si>
  <si>
    <t>Колекторни връзки / разпределители на хладилен агент от медни тръби с диаметър с различни диаметри топлинна изолация от микропореста гума с дебелина 19мм.</t>
  </si>
  <si>
    <t>Трансферти решетки 400 / 200 с дебит от 90-180 м.3/ч.</t>
  </si>
  <si>
    <t>МАКСИМАЛНА СТОЙНОСТ НА ПОДГОТВИТЕЛНИ РАБОТИ</t>
  </si>
  <si>
    <t>МАКСИМАЛНА СТОЙНОСТ НА АС</t>
  </si>
  <si>
    <t>МАКСИМАЛНА СТОЙНОСТ НА ВИК</t>
  </si>
  <si>
    <t>МАКСИМАЛНА СТОЙНОСТ НА ЕЛЕКТРОИНСТАЛАЦИИ</t>
  </si>
  <si>
    <t>МАКСИМАЛНА СТОЙНОСТ НА ОВК</t>
  </si>
  <si>
    <t>ОБЩА СТОЙНОСТ НА ВИСОКОТЕХНОЛОГИЧЕН, ЕКСПЕРИМЕНТАЛЕН И БИОАНАЛИТИЧЕН ДЕПАРТАМЕНТ</t>
  </si>
  <si>
    <t>ОБЩА СТОЙНОСТ НА ЛАБОРАТОРИЯ ПО „ИНВИТРО“ РАЗМНОЖАВАНЕ НА РАСТЕНИЯ</t>
  </si>
  <si>
    <t>ОБЩА СТОЙНОСТ НА ОРАНЖЕРИИ ЗА АДАПТИРАНЕ НА РАСТЕНИЯ</t>
  </si>
  <si>
    <t>ОБЩА СТОЙНОСТ НА ВИВАРИУМ С ФИЗИОЛОГИЧНА ЛАБОРАТОРИЯ</t>
  </si>
  <si>
    <t>Тръби от ПВЦ Ф20 за отвеждане на кондензат в комплект прилежащите колена</t>
  </si>
  <si>
    <t>ДЕМОНТАЖНИ РАБОТИ ПО ВЪТРЕШНА КАНАЛИЗАЦИЯ</t>
  </si>
  <si>
    <t>Демонтаж на PVC тръби</t>
  </si>
  <si>
    <t>Демонтаж на мивки</t>
  </si>
  <si>
    <t>Демонтаж на клозетно седало</t>
  </si>
  <si>
    <t>32</t>
  </si>
  <si>
    <t>ДЕМОНТАЖНИ РАБОТИ ПО ВОДОПРОВОД В СГРАДАТА</t>
  </si>
  <si>
    <t>Демонтаж на тръби всички размери</t>
  </si>
  <si>
    <t>Демонтаж на чешмена канелка</t>
  </si>
  <si>
    <t>Демонтаж на смесителни батерии за мивки</t>
  </si>
  <si>
    <t>ед. цена</t>
  </si>
  <si>
    <t>29</t>
  </si>
  <si>
    <t>2</t>
  </si>
  <si>
    <t>3</t>
  </si>
  <si>
    <t>7</t>
  </si>
  <si>
    <t>9</t>
  </si>
  <si>
    <t>10</t>
  </si>
  <si>
    <t>11</t>
  </si>
  <si>
    <t>13</t>
  </si>
  <si>
    <t>14</t>
  </si>
  <si>
    <t>15</t>
  </si>
  <si>
    <t>17</t>
  </si>
  <si>
    <t>Вантилатор за мокри помещения битов с дебит 90м.3/ч. и ел. мощност 0,016kW/220V</t>
  </si>
  <si>
    <t>28</t>
  </si>
  <si>
    <t>30</t>
  </si>
  <si>
    <t>31</t>
  </si>
  <si>
    <t>26</t>
  </si>
  <si>
    <t>19</t>
  </si>
  <si>
    <t>20</t>
  </si>
  <si>
    <t>21</t>
  </si>
  <si>
    <t>23</t>
  </si>
  <si>
    <t>24</t>
  </si>
  <si>
    <t>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</si>
</sst>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лв.&quot;_-;\-* #,##0.00\ &quot;лв.&quot;_-;_-* &quot;-&quot;??\ &quot;лв.&quot;_-;_-@_-"/>
    <numFmt numFmtId="164" formatCode="#,##0.00\ _л_в;[Red]#,##0.00\ _л_в"/>
    <numFmt numFmtId="165" formatCode="#,##0.00;[Red]#,##0.00"/>
    <numFmt numFmtId="166" formatCode="#,##0.0;[Red]#,##0.0"/>
  </numFmts>
  <fonts count="27" x14ac:knownFonts="1">
    <font>
      <sz val="10"/>
      <name val="Arial"/>
    </font>
    <font>
      <sz val="10"/>
      <name val="Arial"/>
      <family val="2"/>
      <charset val="204"/>
    </font>
    <font>
      <sz val="10"/>
      <name val="Bookman Old Style"/>
      <family val="1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2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2"/>
      <color rgb="FF000000"/>
      <name val="Times New Roman"/>
      <family val="1"/>
    </font>
    <font>
      <sz val="12"/>
      <name val="Bookman Old Style"/>
      <family val="1"/>
    </font>
    <font>
      <sz val="12"/>
      <name val="Arial"/>
      <family val="2"/>
      <charset val="204"/>
    </font>
    <font>
      <sz val="10"/>
      <name val="Arial"/>
      <family val="2"/>
    </font>
    <font>
      <sz val="10"/>
      <name val="Calibri"/>
      <family val="2"/>
    </font>
    <font>
      <sz val="9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4" fillId="0" borderId="0"/>
  </cellStyleXfs>
  <cellXfs count="335">
    <xf numFmtId="0" fontId="0" fillId="0" borderId="0" xfId="0"/>
    <xf numFmtId="0" fontId="1" fillId="0" borderId="0" xfId="1"/>
    <xf numFmtId="0" fontId="2" fillId="0" borderId="0" xfId="1" applyFont="1"/>
    <xf numFmtId="0" fontId="5" fillId="0" borderId="0" xfId="1" applyFont="1"/>
    <xf numFmtId="0" fontId="3" fillId="0" borderId="1" xfId="1" applyFont="1" applyFill="1" applyBorder="1" applyAlignment="1">
      <alignment horizontal="center" wrapText="1"/>
    </xf>
    <xf numFmtId="0" fontId="4" fillId="0" borderId="0" xfId="1" applyFont="1"/>
    <xf numFmtId="0" fontId="5" fillId="0" borderId="0" xfId="1" applyFont="1" applyFill="1"/>
    <xf numFmtId="0" fontId="4" fillId="0" borderId="0" xfId="1" applyFont="1" applyFill="1"/>
    <xf numFmtId="0" fontId="3" fillId="2" borderId="3" xfId="1" applyFont="1" applyFill="1" applyBorder="1" applyAlignment="1">
      <alignment horizontal="left"/>
    </xf>
    <xf numFmtId="0" fontId="10" fillId="2" borderId="4" xfId="0" applyFont="1" applyFill="1" applyBorder="1" applyAlignment="1"/>
    <xf numFmtId="0" fontId="5" fillId="0" borderId="0" xfId="1" applyFont="1" applyFill="1" applyAlignment="1"/>
    <xf numFmtId="0" fontId="12" fillId="0" borderId="0" xfId="1" applyFont="1"/>
    <xf numFmtId="164" fontId="12" fillId="0" borderId="3" xfId="1" applyNumberFormat="1" applyFont="1" applyBorder="1" applyAlignment="1">
      <alignment horizontal="right"/>
    </xf>
    <xf numFmtId="164" fontId="13" fillId="0" borderId="1" xfId="1" applyNumberFormat="1" applyFont="1" applyBorder="1" applyAlignment="1">
      <alignment horizontal="right"/>
    </xf>
    <xf numFmtId="0" fontId="13" fillId="0" borderId="0" xfId="1" applyFont="1" applyFill="1"/>
    <xf numFmtId="0" fontId="13" fillId="0" borderId="0" xfId="1" applyFont="1"/>
    <xf numFmtId="164" fontId="5" fillId="0" borderId="1" xfId="1" applyNumberFormat="1" applyFont="1" applyFill="1" applyBorder="1" applyAlignment="1">
      <alignment horizontal="right"/>
    </xf>
    <xf numFmtId="164" fontId="5" fillId="0" borderId="1" xfId="1" applyNumberFormat="1" applyFont="1" applyFill="1" applyBorder="1" applyAlignment="1"/>
    <xf numFmtId="0" fontId="3" fillId="0" borderId="0" xfId="1" applyFont="1" applyBorder="1" applyAlignment="1">
      <alignment horizontal="right" wrapText="1"/>
    </xf>
    <xf numFmtId="0" fontId="6" fillId="0" borderId="0" xfId="1" applyFont="1" applyBorder="1" applyAlignment="1">
      <alignment horizontal="left" wrapText="1"/>
    </xf>
    <xf numFmtId="0" fontId="7" fillId="0" borderId="0" xfId="1" applyFont="1" applyBorder="1" applyAlignment="1">
      <alignment horizontal="center" wrapText="1"/>
    </xf>
    <xf numFmtId="0" fontId="3" fillId="0" borderId="13" xfId="1" applyFont="1" applyBorder="1" applyAlignment="1">
      <alignment horizontal="right" wrapText="1"/>
    </xf>
    <xf numFmtId="0" fontId="6" fillId="0" borderId="13" xfId="1" applyFont="1" applyBorder="1" applyAlignment="1">
      <alignment horizontal="left" wrapText="1"/>
    </xf>
    <xf numFmtId="0" fontId="7" fillId="0" borderId="13" xfId="1" applyFont="1" applyBorder="1" applyAlignment="1">
      <alignment horizontal="center" wrapText="1"/>
    </xf>
    <xf numFmtId="0" fontId="7" fillId="0" borderId="6" xfId="1" applyFont="1" applyBorder="1" applyAlignment="1">
      <alignment horizontal="center" wrapText="1"/>
    </xf>
    <xf numFmtId="0" fontId="7" fillId="0" borderId="9" xfId="1" applyFont="1" applyBorder="1" applyAlignment="1">
      <alignment horizontal="center" wrapText="1"/>
    </xf>
    <xf numFmtId="165" fontId="4" fillId="0" borderId="0" xfId="1" applyNumberFormat="1" applyFont="1"/>
    <xf numFmtId="166" fontId="5" fillId="0" borderId="0" xfId="1" applyNumberFormat="1" applyFont="1" applyFill="1"/>
    <xf numFmtId="0" fontId="5" fillId="0" borderId="0" xfId="1" applyNumberFormat="1" applyFont="1"/>
    <xf numFmtId="0" fontId="10" fillId="2" borderId="3" xfId="0" applyFont="1" applyFill="1" applyBorder="1" applyAlignment="1">
      <alignment horizontal="left" wrapText="1" indent="1"/>
    </xf>
    <xf numFmtId="0" fontId="10" fillId="2" borderId="4" xfId="0" applyFont="1" applyFill="1" applyBorder="1" applyAlignment="1">
      <alignment horizontal="left" wrapText="1" indent="1"/>
    </xf>
    <xf numFmtId="0" fontId="3" fillId="2" borderId="2" xfId="1" applyFont="1" applyFill="1" applyBorder="1" applyAlignment="1">
      <alignment horizontal="center"/>
    </xf>
    <xf numFmtId="0" fontId="5" fillId="0" borderId="0" xfId="0" applyFont="1"/>
    <xf numFmtId="0" fontId="15" fillId="4" borderId="1" xfId="0" applyFont="1" applyFill="1" applyBorder="1" applyAlignment="1">
      <alignment horizontal="left" vertical="center" wrapText="1"/>
    </xf>
    <xf numFmtId="2" fontId="15" fillId="4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0" fillId="0" borderId="0" xfId="0" applyFont="1"/>
    <xf numFmtId="0" fontId="18" fillId="0" borderId="0" xfId="0" applyFont="1"/>
    <xf numFmtId="0" fontId="15" fillId="0" borderId="1" xfId="0" applyFont="1" applyFill="1" applyBorder="1" applyAlignment="1">
      <alignment horizontal="center" vertical="center"/>
    </xf>
    <xf numFmtId="2" fontId="15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2" fontId="16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0" fillId="0" borderId="0" xfId="0" applyFont="1"/>
    <xf numFmtId="0" fontId="16" fillId="0" borderId="1" xfId="0" applyFont="1" applyFill="1" applyBorder="1" applyAlignment="1">
      <alignment horizontal="right" vertical="center"/>
    </xf>
    <xf numFmtId="0" fontId="15" fillId="0" borderId="1" xfId="0" applyFont="1" applyFill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20" fillId="2" borderId="3" xfId="0" applyFont="1" applyFill="1" applyBorder="1" applyAlignment="1">
      <alignment horizontal="left" wrapText="1" indent="1"/>
    </xf>
    <xf numFmtId="0" fontId="20" fillId="2" borderId="4" xfId="0" applyFont="1" applyFill="1" applyBorder="1" applyAlignment="1">
      <alignment horizontal="left" wrapText="1" indent="1"/>
    </xf>
    <xf numFmtId="0" fontId="20" fillId="2" borderId="4" xfId="0" applyFont="1" applyFill="1" applyBorder="1" applyAlignment="1"/>
    <xf numFmtId="0" fontId="15" fillId="0" borderId="14" xfId="0" applyFont="1" applyFill="1" applyBorder="1" applyAlignment="1">
      <alignment horizontal="right" vertical="center"/>
    </xf>
    <xf numFmtId="0" fontId="15" fillId="4" borderId="14" xfId="0" applyFont="1" applyFill="1" applyBorder="1" applyAlignment="1">
      <alignment horizontal="left" vertical="center" wrapText="1"/>
    </xf>
    <xf numFmtId="0" fontId="15" fillId="0" borderId="14" xfId="0" applyFont="1" applyFill="1" applyBorder="1" applyAlignment="1">
      <alignment horizontal="center" vertical="center"/>
    </xf>
    <xf numFmtId="2" fontId="15" fillId="0" borderId="14" xfId="0" applyNumberFormat="1" applyFont="1" applyFill="1" applyBorder="1" applyAlignment="1">
      <alignment horizontal="center" vertical="center"/>
    </xf>
    <xf numFmtId="2" fontId="15" fillId="4" borderId="14" xfId="0" applyNumberFormat="1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16" fillId="4" borderId="6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center" vertical="center"/>
    </xf>
    <xf numFmtId="2" fontId="16" fillId="0" borderId="6" xfId="0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2" fontId="16" fillId="2" borderId="3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left" vertical="center" wrapText="1"/>
    </xf>
    <xf numFmtId="0" fontId="16" fillId="2" borderId="6" xfId="0" applyFont="1" applyFill="1" applyBorder="1" applyAlignment="1">
      <alignment horizontal="center" vertical="center"/>
    </xf>
    <xf numFmtId="2" fontId="16" fillId="2" borderId="6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0" borderId="2" xfId="1" applyFont="1" applyBorder="1"/>
    <xf numFmtId="1" fontId="4" fillId="0" borderId="2" xfId="1" applyNumberFormat="1" applyFont="1" applyBorder="1"/>
    <xf numFmtId="0" fontId="10" fillId="2" borderId="1" xfId="0" applyFont="1" applyFill="1" applyBorder="1" applyAlignment="1">
      <alignment horizontal="left" wrapText="1" indent="1"/>
    </xf>
    <xf numFmtId="164" fontId="13" fillId="0" borderId="14" xfId="1" applyNumberFormat="1" applyFont="1" applyBorder="1" applyAlignment="1">
      <alignment horizontal="right"/>
    </xf>
    <xf numFmtId="164" fontId="13" fillId="0" borderId="7" xfId="1" applyNumberFormat="1" applyFont="1" applyBorder="1" applyAlignment="1">
      <alignment horizontal="right"/>
    </xf>
    <xf numFmtId="164" fontId="5" fillId="0" borderId="14" xfId="1" applyNumberFormat="1" applyFont="1" applyFill="1" applyBorder="1" applyAlignment="1">
      <alignment horizontal="right"/>
    </xf>
    <xf numFmtId="0" fontId="17" fillId="5" borderId="3" xfId="0" applyFont="1" applyFill="1" applyBorder="1" applyAlignment="1">
      <alignment horizontal="left" vertical="center" wrapText="1"/>
    </xf>
    <xf numFmtId="0" fontId="1" fillId="0" borderId="0" xfId="1" applyFont="1"/>
    <xf numFmtId="0" fontId="16" fillId="0" borderId="14" xfId="0" applyFont="1" applyFill="1" applyBorder="1" applyAlignment="1">
      <alignment horizontal="center" vertical="center"/>
    </xf>
    <xf numFmtId="0" fontId="16" fillId="4" borderId="14" xfId="0" applyFont="1" applyFill="1" applyBorder="1" applyAlignment="1">
      <alignment horizontal="left" vertical="center" wrapText="1"/>
    </xf>
    <xf numFmtId="2" fontId="16" fillId="0" borderId="14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2" fillId="0" borderId="0" xfId="1" applyFont="1"/>
    <xf numFmtId="0" fontId="23" fillId="0" borderId="0" xfId="1" applyFont="1"/>
    <xf numFmtId="0" fontId="22" fillId="0" borderId="3" xfId="1" applyFont="1" applyBorder="1"/>
    <xf numFmtId="0" fontId="4" fillId="0" borderId="0" xfId="0" applyFont="1"/>
    <xf numFmtId="0" fontId="5" fillId="0" borderId="0" xfId="1" applyFont="1" applyAlignment="1">
      <alignment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0" fontId="19" fillId="2" borderId="3" xfId="1" applyFont="1" applyFill="1" applyBorder="1" applyAlignment="1">
      <alignment wrapText="1"/>
    </xf>
    <xf numFmtId="0" fontId="4" fillId="2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left" vertical="center"/>
    </xf>
    <xf numFmtId="0" fontId="19" fillId="2" borderId="3" xfId="0" applyFont="1" applyFill="1" applyBorder="1" applyAlignment="1">
      <alignment horizontal="left" vertical="center"/>
    </xf>
    <xf numFmtId="0" fontId="19" fillId="2" borderId="4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2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/>
    </xf>
    <xf numFmtId="2" fontId="13" fillId="0" borderId="1" xfId="0" applyNumberFormat="1" applyFont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/>
    </xf>
    <xf numFmtId="0" fontId="18" fillId="0" borderId="0" xfId="0" applyFont="1" applyAlignment="1"/>
    <xf numFmtId="0" fontId="22" fillId="0" borderId="4" xfId="1" applyFont="1" applyBorder="1" applyAlignment="1">
      <alignment horizontal="right"/>
    </xf>
    <xf numFmtId="0" fontId="19" fillId="2" borderId="4" xfId="1" applyFont="1" applyFill="1" applyBorder="1" applyAlignment="1">
      <alignment horizontal="right" wrapText="1"/>
    </xf>
    <xf numFmtId="0" fontId="4" fillId="0" borderId="14" xfId="0" applyFont="1" applyBorder="1" applyAlignment="1">
      <alignment horizontal="right"/>
    </xf>
    <xf numFmtId="2" fontId="13" fillId="0" borderId="1" xfId="0" applyNumberFormat="1" applyFont="1" applyFill="1" applyBorder="1" applyAlignment="1">
      <alignment horizontal="right" wrapText="1"/>
    </xf>
    <xf numFmtId="2" fontId="13" fillId="0" borderId="1" xfId="0" applyNumberFormat="1" applyFont="1" applyFill="1" applyBorder="1" applyAlignment="1">
      <alignment horizontal="right"/>
    </xf>
    <xf numFmtId="2" fontId="13" fillId="0" borderId="1" xfId="0" applyNumberFormat="1" applyFont="1" applyBorder="1" applyAlignment="1">
      <alignment horizontal="right" wrapText="1"/>
    </xf>
    <xf numFmtId="164" fontId="5" fillId="0" borderId="7" xfId="1" applyNumberFormat="1" applyFont="1" applyFill="1" applyBorder="1" applyAlignment="1">
      <alignment horizontal="right"/>
    </xf>
    <xf numFmtId="0" fontId="4" fillId="2" borderId="9" xfId="0" applyFont="1" applyFill="1" applyBorder="1" applyAlignment="1">
      <alignment horizontal="right"/>
    </xf>
    <xf numFmtId="164" fontId="4" fillId="0" borderId="3" xfId="1" applyNumberFormat="1" applyFont="1" applyBorder="1" applyAlignment="1">
      <alignment horizontal="right" wrapText="1"/>
    </xf>
    <xf numFmtId="0" fontId="13" fillId="2" borderId="4" xfId="0" applyFont="1" applyFill="1" applyBorder="1"/>
    <xf numFmtId="2" fontId="13" fillId="0" borderId="4" xfId="0" applyNumberFormat="1" applyFont="1" applyBorder="1"/>
    <xf numFmtId="2" fontId="13" fillId="0" borderId="1" xfId="0" applyNumberFormat="1" applyFont="1" applyBorder="1"/>
    <xf numFmtId="2" fontId="13" fillId="2" borderId="4" xfId="0" applyNumberFormat="1" applyFont="1" applyFill="1" applyBorder="1"/>
    <xf numFmtId="0" fontId="13" fillId="0" borderId="7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vertical="center" wrapText="1"/>
    </xf>
    <xf numFmtId="2" fontId="13" fillId="0" borderId="7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right" vertical="center"/>
    </xf>
    <xf numFmtId="0" fontId="5" fillId="0" borderId="7" xfId="0" applyFont="1" applyBorder="1" applyAlignment="1">
      <alignment horizontal="center" vertical="center"/>
    </xf>
    <xf numFmtId="2" fontId="15" fillId="0" borderId="7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2" fontId="16" fillId="0" borderId="3" xfId="0" applyNumberFormat="1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horizontal="right"/>
    </xf>
    <xf numFmtId="2" fontId="4" fillId="0" borderId="1" xfId="0" applyNumberFormat="1" applyFont="1" applyBorder="1" applyAlignment="1">
      <alignment horizontal="right"/>
    </xf>
    <xf numFmtId="0" fontId="15" fillId="0" borderId="1" xfId="0" applyNumberFormat="1" applyFont="1" applyFill="1" applyBorder="1" applyAlignment="1">
      <alignment horizontal="center" vertical="center"/>
    </xf>
    <xf numFmtId="2" fontId="5" fillId="0" borderId="14" xfId="0" applyNumberFormat="1" applyFont="1" applyBorder="1" applyAlignment="1">
      <alignment horizontal="right"/>
    </xf>
    <xf numFmtId="2" fontId="13" fillId="0" borderId="1" xfId="0" applyNumberFormat="1" applyFont="1" applyFill="1" applyBorder="1" applyAlignment="1">
      <alignment horizontal="right" vertical="center" wrapText="1"/>
    </xf>
    <xf numFmtId="2" fontId="13" fillId="0" borderId="1" xfId="0" applyNumberFormat="1" applyFont="1" applyBorder="1" applyAlignment="1">
      <alignment horizontal="right" vertical="center" wrapText="1"/>
    </xf>
    <xf numFmtId="0" fontId="13" fillId="0" borderId="1" xfId="0" applyFont="1" applyBorder="1" applyAlignment="1">
      <alignment horizontal="right"/>
    </xf>
    <xf numFmtId="44" fontId="13" fillId="0" borderId="4" xfId="0" applyNumberFormat="1" applyFont="1" applyBorder="1"/>
    <xf numFmtId="164" fontId="4" fillId="0" borderId="6" xfId="1" applyNumberFormat="1" applyFont="1" applyBorder="1" applyAlignment="1">
      <alignment horizontal="right" wrapText="1"/>
    </xf>
    <xf numFmtId="44" fontId="13" fillId="0" borderId="9" xfId="0" applyNumberFormat="1" applyFont="1" applyBorder="1" applyAlignment="1">
      <alignment wrapText="1"/>
    </xf>
    <xf numFmtId="0" fontId="8" fillId="0" borderId="0" xfId="1" applyFont="1"/>
    <xf numFmtId="0" fontId="5" fillId="0" borderId="3" xfId="1" applyFont="1" applyBorder="1" applyAlignment="1">
      <alignment wrapText="1"/>
    </xf>
    <xf numFmtId="44" fontId="5" fillId="0" borderId="4" xfId="1" applyNumberFormat="1" applyFont="1" applyBorder="1" applyAlignment="1">
      <alignment horizontal="right" wrapText="1"/>
    </xf>
    <xf numFmtId="49" fontId="13" fillId="0" borderId="7" xfId="0" applyNumberFormat="1" applyFont="1" applyBorder="1" applyAlignment="1">
      <alignment horizontal="center" vertical="center" wrapText="1"/>
    </xf>
    <xf numFmtId="2" fontId="13" fillId="0" borderId="7" xfId="0" applyNumberFormat="1" applyFont="1" applyBorder="1" applyAlignment="1">
      <alignment horizontal="center" vertical="center" wrapText="1"/>
    </xf>
    <xf numFmtId="2" fontId="13" fillId="0" borderId="7" xfId="0" applyNumberFormat="1" applyFont="1" applyBorder="1" applyAlignment="1">
      <alignment horizontal="right" wrapText="1"/>
    </xf>
    <xf numFmtId="0" fontId="5" fillId="0" borderId="1" xfId="1" applyFont="1" applyBorder="1"/>
    <xf numFmtId="0" fontId="1" fillId="0" borderId="0" xfId="1" applyBorder="1"/>
    <xf numFmtId="0" fontId="5" fillId="0" borderId="0" xfId="1" applyFont="1" applyBorder="1"/>
    <xf numFmtId="0" fontId="2" fillId="0" borderId="1" xfId="1" applyFont="1" applyBorder="1" applyAlignment="1">
      <alignment vertical="center"/>
    </xf>
    <xf numFmtId="0" fontId="5" fillId="0" borderId="3" xfId="1" applyFont="1" applyBorder="1" applyAlignment="1">
      <alignment horizontal="left"/>
    </xf>
    <xf numFmtId="44" fontId="5" fillId="0" borderId="4" xfId="1" applyNumberFormat="1" applyFont="1" applyBorder="1" applyAlignment="1">
      <alignment horizontal="right"/>
    </xf>
    <xf numFmtId="0" fontId="4" fillId="0" borderId="8" xfId="1" applyFont="1" applyBorder="1"/>
    <xf numFmtId="0" fontId="5" fillId="0" borderId="6" xfId="1" applyFont="1" applyBorder="1" applyAlignment="1">
      <alignment horizontal="left"/>
    </xf>
    <xf numFmtId="44" fontId="26" fillId="0" borderId="9" xfId="0" applyNumberFormat="1" applyFont="1" applyBorder="1"/>
    <xf numFmtId="2" fontId="5" fillId="0" borderId="7" xfId="0" applyNumberFormat="1" applyFont="1" applyBorder="1" applyAlignment="1">
      <alignment horizontal="right" wrapText="1"/>
    </xf>
    <xf numFmtId="2" fontId="5" fillId="0" borderId="1" xfId="0" applyNumberFormat="1" applyFont="1" applyBorder="1" applyAlignment="1">
      <alignment horizontal="center" vertical="center" wrapText="1"/>
    </xf>
    <xf numFmtId="2" fontId="15" fillId="0" borderId="4" xfId="0" applyNumberFormat="1" applyFont="1" applyFill="1" applyBorder="1" applyAlignment="1">
      <alignment horizontal="center" vertical="center"/>
    </xf>
    <xf numFmtId="2" fontId="5" fillId="0" borderId="4" xfId="0" applyNumberFormat="1" applyFont="1" applyBorder="1" applyAlignment="1">
      <alignment horizontal="right"/>
    </xf>
    <xf numFmtId="0" fontId="15" fillId="0" borderId="1" xfId="0" applyFont="1" applyBorder="1" applyAlignment="1">
      <alignment vertical="center" wrapText="1"/>
    </xf>
    <xf numFmtId="2" fontId="5" fillId="0" borderId="1" xfId="0" applyNumberFormat="1" applyFont="1" applyBorder="1" applyAlignment="1">
      <alignment horizontal="center" vertical="center"/>
    </xf>
    <xf numFmtId="2" fontId="13" fillId="0" borderId="4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2" fontId="15" fillId="4" borderId="9" xfId="0" applyNumberFormat="1" applyFont="1" applyFill="1" applyBorder="1" applyAlignment="1">
      <alignment horizontal="center" vertical="center"/>
    </xf>
    <xf numFmtId="2" fontId="15" fillId="4" borderId="4" xfId="0" applyNumberFormat="1" applyFont="1" applyFill="1" applyBorder="1" applyAlignment="1">
      <alignment horizontal="center" vertical="center"/>
    </xf>
    <xf numFmtId="0" fontId="16" fillId="6" borderId="15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center" vertical="center"/>
    </xf>
    <xf numFmtId="2" fontId="16" fillId="0" borderId="0" xfId="0" applyNumberFormat="1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vertical="center" wrapText="1"/>
    </xf>
    <xf numFmtId="0" fontId="15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vertical="top"/>
    </xf>
    <xf numFmtId="0" fontId="6" fillId="0" borderId="11" xfId="0" applyFont="1" applyBorder="1" applyAlignment="1">
      <alignment vertical="top"/>
    </xf>
    <xf numFmtId="0" fontId="6" fillId="0" borderId="0" xfId="1" applyFont="1" applyBorder="1" applyAlignment="1">
      <alignment vertical="top"/>
    </xf>
    <xf numFmtId="0" fontId="6" fillId="0" borderId="13" xfId="1" applyFont="1" applyBorder="1" applyAlignment="1">
      <alignment vertical="top"/>
    </xf>
    <xf numFmtId="0" fontId="7" fillId="0" borderId="12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13" fillId="0" borderId="14" xfId="1" applyFont="1" applyFill="1" applyBorder="1" applyAlignment="1">
      <alignment vertical="center" wrapText="1"/>
    </xf>
    <xf numFmtId="0" fontId="13" fillId="0" borderId="1" xfId="1" applyFont="1" applyBorder="1" applyAlignment="1">
      <alignment vertical="center" wrapText="1"/>
    </xf>
    <xf numFmtId="0" fontId="13" fillId="0" borderId="7" xfId="1" applyFont="1" applyBorder="1" applyAlignment="1">
      <alignment vertical="center" wrapText="1"/>
    </xf>
    <xf numFmtId="0" fontId="13" fillId="0" borderId="14" xfId="1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/>
    </xf>
    <xf numFmtId="0" fontId="13" fillId="0" borderId="7" xfId="1" applyFont="1" applyBorder="1" applyAlignment="1">
      <alignment horizontal="center" vertical="center"/>
    </xf>
    <xf numFmtId="0" fontId="13" fillId="0" borderId="14" xfId="1" applyFont="1" applyFill="1" applyBorder="1" applyAlignment="1">
      <alignment vertical="center"/>
    </xf>
    <xf numFmtId="0" fontId="5" fillId="0" borderId="1" xfId="1" applyFont="1" applyFill="1" applyBorder="1" applyAlignment="1">
      <alignment vertical="center"/>
    </xf>
    <xf numFmtId="0" fontId="5" fillId="0" borderId="7" xfId="1" applyFont="1" applyFill="1" applyBorder="1" applyAlignment="1">
      <alignment vertical="center"/>
    </xf>
    <xf numFmtId="44" fontId="12" fillId="0" borderId="4" xfId="0" applyNumberFormat="1" applyFont="1" applyBorder="1"/>
    <xf numFmtId="0" fontId="3" fillId="2" borderId="3" xfId="1" applyFont="1" applyFill="1" applyBorder="1" applyAlignment="1">
      <alignment horizontal="left" vertical="center"/>
    </xf>
    <xf numFmtId="1" fontId="12" fillId="0" borderId="2" xfId="1" applyNumberFormat="1" applyFont="1" applyBorder="1" applyAlignment="1">
      <alignment vertical="center"/>
    </xf>
    <xf numFmtId="0" fontId="4" fillId="0" borderId="3" xfId="1" applyFont="1" applyBorder="1" applyAlignment="1">
      <alignment vertical="center" wrapText="1"/>
    </xf>
    <xf numFmtId="0" fontId="12" fillId="0" borderId="3" xfId="1" applyFont="1" applyBorder="1" applyAlignment="1">
      <alignment horizontal="center" vertical="center"/>
    </xf>
    <xf numFmtId="164" fontId="12" fillId="0" borderId="3" xfId="1" applyNumberFormat="1" applyFont="1" applyBorder="1" applyAlignment="1">
      <alignment horizontal="right" vertical="center"/>
    </xf>
    <xf numFmtId="44" fontId="12" fillId="0" borderId="4" xfId="0" applyNumberFormat="1" applyFont="1" applyBorder="1" applyAlignment="1">
      <alignment vertical="center"/>
    </xf>
    <xf numFmtId="0" fontId="5" fillId="0" borderId="14" xfId="1" applyFont="1" applyFill="1" applyBorder="1" applyAlignment="1">
      <alignment vertical="center"/>
    </xf>
    <xf numFmtId="0" fontId="5" fillId="0" borderId="14" xfId="1" applyFont="1" applyFill="1" applyBorder="1" applyAlignment="1">
      <alignment vertical="center" wrapText="1"/>
    </xf>
    <xf numFmtId="0" fontId="5" fillId="0" borderId="14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vertical="center" wrapText="1"/>
    </xf>
    <xf numFmtId="0" fontId="5" fillId="0" borderId="1" xfId="1" applyFont="1" applyFill="1" applyBorder="1" applyAlignment="1">
      <alignment horizontal="center" vertical="center"/>
    </xf>
    <xf numFmtId="0" fontId="5" fillId="0" borderId="1" xfId="1" applyFont="1" applyBorder="1" applyAlignment="1">
      <alignment vertical="center" wrapText="1"/>
    </xf>
    <xf numFmtId="0" fontId="5" fillId="0" borderId="7" xfId="1" applyFont="1" applyFill="1" applyBorder="1" applyAlignment="1">
      <alignment vertical="center" wrapText="1"/>
    </xf>
    <xf numFmtId="0" fontId="5" fillId="0" borderId="7" xfId="1" applyFont="1" applyFill="1" applyBorder="1" applyAlignment="1">
      <alignment horizontal="center" vertical="center"/>
    </xf>
    <xf numFmtId="0" fontId="4" fillId="0" borderId="2" xfId="1" applyFont="1" applyBorder="1" applyAlignment="1">
      <alignment vertical="center" wrapText="1"/>
    </xf>
    <xf numFmtId="0" fontId="4" fillId="0" borderId="3" xfId="1" applyFont="1" applyBorder="1" applyAlignment="1">
      <alignment horizontal="center" vertical="center" wrapText="1"/>
    </xf>
    <xf numFmtId="164" fontId="4" fillId="0" borderId="3" xfId="1" applyNumberFormat="1" applyFont="1" applyBorder="1" applyAlignment="1">
      <alignment horizontal="right" vertical="center" wrapText="1"/>
    </xf>
    <xf numFmtId="44" fontId="12" fillId="0" borderId="4" xfId="0" applyNumberFormat="1" applyFont="1" applyBorder="1" applyAlignment="1">
      <alignment vertical="center" wrapText="1"/>
    </xf>
    <xf numFmtId="44" fontId="4" fillId="0" borderId="4" xfId="1" applyNumberFormat="1" applyFont="1" applyBorder="1" applyAlignment="1">
      <alignment horizontal="right"/>
    </xf>
    <xf numFmtId="0" fontId="4" fillId="0" borderId="2" xfId="1" applyFont="1" applyBorder="1" applyAlignment="1">
      <alignment vertical="center"/>
    </xf>
    <xf numFmtId="0" fontId="4" fillId="0" borderId="3" xfId="1" applyFont="1" applyBorder="1" applyAlignment="1">
      <alignment vertical="center"/>
    </xf>
    <xf numFmtId="44" fontId="4" fillId="0" borderId="4" xfId="1" applyNumberFormat="1" applyFont="1" applyBorder="1" applyAlignment="1">
      <alignment horizontal="right" vertical="center"/>
    </xf>
    <xf numFmtId="0" fontId="19" fillId="2" borderId="3" xfId="1" applyFont="1" applyFill="1" applyBorder="1" applyAlignment="1">
      <alignment vertical="center" wrapText="1"/>
    </xf>
    <xf numFmtId="44" fontId="4" fillId="0" borderId="4" xfId="1" applyNumberFormat="1" applyFont="1" applyBorder="1" applyAlignment="1">
      <alignment horizontal="right" vertical="center" wrapText="1"/>
    </xf>
    <xf numFmtId="44" fontId="4" fillId="0" borderId="1" xfId="1" applyNumberFormat="1" applyFont="1" applyBorder="1"/>
    <xf numFmtId="44" fontId="3" fillId="0" borderId="1" xfId="1" applyNumberFormat="1" applyFont="1" applyBorder="1" applyAlignment="1">
      <alignment vertical="center"/>
    </xf>
    <xf numFmtId="0" fontId="3" fillId="0" borderId="7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 wrapText="1"/>
    </xf>
    <xf numFmtId="1" fontId="8" fillId="0" borderId="14" xfId="1" applyNumberFormat="1" applyFont="1" applyBorder="1" applyAlignment="1">
      <alignment vertical="center"/>
    </xf>
    <xf numFmtId="0" fontId="5" fillId="0" borderId="14" xfId="1" applyFont="1" applyBorder="1" applyAlignment="1">
      <alignment vertical="center" wrapText="1"/>
    </xf>
    <xf numFmtId="0" fontId="5" fillId="0" borderId="14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7" xfId="1" applyFont="1" applyBorder="1" applyAlignment="1">
      <alignment vertical="center" wrapText="1"/>
    </xf>
    <xf numFmtId="0" fontId="5" fillId="0" borderId="7" xfId="1" applyFont="1" applyBorder="1" applyAlignment="1">
      <alignment horizontal="center" vertical="center"/>
    </xf>
    <xf numFmtId="44" fontId="4" fillId="0" borderId="4" xfId="0" applyNumberFormat="1" applyFont="1" applyBorder="1"/>
    <xf numFmtId="1" fontId="4" fillId="0" borderId="2" xfId="1" applyNumberFormat="1" applyFont="1" applyBorder="1" applyAlignment="1">
      <alignment vertical="center"/>
    </xf>
    <xf numFmtId="44" fontId="4" fillId="0" borderId="4" xfId="0" applyNumberFormat="1" applyFont="1" applyBorder="1" applyAlignment="1">
      <alignment vertical="center"/>
    </xf>
    <xf numFmtId="0" fontId="8" fillId="0" borderId="14" xfId="1" applyFont="1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19" fillId="2" borderId="3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right" vertical="center" wrapText="1"/>
    </xf>
    <xf numFmtId="0" fontId="13" fillId="0" borderId="7" xfId="0" applyFont="1" applyFill="1" applyBorder="1" applyAlignment="1">
      <alignment horizontal="right" vertical="center" wrapText="1"/>
    </xf>
    <xf numFmtId="49" fontId="13" fillId="0" borderId="1" xfId="0" applyNumberFormat="1" applyFont="1" applyBorder="1" applyAlignment="1">
      <alignment horizontal="right" vertical="center" wrapText="1"/>
    </xf>
    <xf numFmtId="44" fontId="4" fillId="0" borderId="1" xfId="0" applyNumberFormat="1" applyFont="1" applyBorder="1"/>
    <xf numFmtId="0" fontId="22" fillId="0" borderId="1" xfId="1" applyFont="1" applyBorder="1" applyAlignment="1">
      <alignment vertical="center"/>
    </xf>
    <xf numFmtId="0" fontId="4" fillId="0" borderId="0" xfId="0" applyFont="1" applyAlignment="1">
      <alignment vertical="center"/>
    </xf>
    <xf numFmtId="44" fontId="4" fillId="0" borderId="1" xfId="0" applyNumberFormat="1" applyFont="1" applyBorder="1" applyAlignment="1">
      <alignment vertical="center"/>
    </xf>
    <xf numFmtId="0" fontId="23" fillId="0" borderId="0" xfId="0" applyFont="1" applyAlignment="1">
      <alignment vertical="center"/>
    </xf>
    <xf numFmtId="0" fontId="5" fillId="0" borderId="1" xfId="1" quotePrefix="1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right" vertical="center" wrapText="1"/>
    </xf>
    <xf numFmtId="0" fontId="23" fillId="0" borderId="0" xfId="0" applyFont="1"/>
    <xf numFmtId="164" fontId="5" fillId="0" borderId="14" xfId="1" applyNumberFormat="1" applyFont="1" applyBorder="1" applyAlignment="1">
      <alignment horizontal="right"/>
    </xf>
    <xf numFmtId="164" fontId="5" fillId="0" borderId="14" xfId="1" applyNumberFormat="1" applyFont="1" applyBorder="1" applyAlignment="1"/>
    <xf numFmtId="164" fontId="5" fillId="0" borderId="1" xfId="1" applyNumberFormat="1" applyFont="1" applyBorder="1" applyAlignment="1">
      <alignment horizontal="right"/>
    </xf>
    <xf numFmtId="164" fontId="5" fillId="0" borderId="1" xfId="1" applyNumberFormat="1" applyFont="1" applyBorder="1" applyAlignment="1"/>
    <xf numFmtId="164" fontId="5" fillId="0" borderId="7" xfId="1" applyNumberFormat="1" applyFont="1" applyBorder="1" applyAlignment="1">
      <alignment horizontal="right"/>
    </xf>
    <xf numFmtId="164" fontId="5" fillId="0" borderId="7" xfId="1" applyNumberFormat="1" applyFont="1" applyBorder="1" applyAlignment="1"/>
    <xf numFmtId="2" fontId="5" fillId="0" borderId="1" xfId="0" applyNumberFormat="1" applyFont="1" applyBorder="1"/>
    <xf numFmtId="164" fontId="5" fillId="0" borderId="14" xfId="1" applyNumberFormat="1" applyFont="1" applyBorder="1" applyAlignment="1">
      <alignment horizontal="center" vertical="center"/>
    </xf>
    <xf numFmtId="164" fontId="5" fillId="0" borderId="1" xfId="1" applyNumberFormat="1" applyFont="1" applyBorder="1" applyAlignment="1">
      <alignment horizontal="center" vertical="center"/>
    </xf>
    <xf numFmtId="164" fontId="5" fillId="0" borderId="7" xfId="1" applyNumberFormat="1" applyFont="1" applyBorder="1" applyAlignment="1">
      <alignment horizontal="center" vertical="center"/>
    </xf>
    <xf numFmtId="164" fontId="5" fillId="0" borderId="1" xfId="1" applyNumberFormat="1" applyFont="1" applyFill="1" applyBorder="1" applyAlignment="1">
      <alignment horizontal="center" vertical="center"/>
    </xf>
    <xf numFmtId="164" fontId="5" fillId="0" borderId="14" xfId="1" applyNumberFormat="1" applyFont="1" applyFill="1" applyBorder="1" applyAlignment="1">
      <alignment horizontal="center" vertical="center"/>
    </xf>
    <xf numFmtId="164" fontId="5" fillId="0" borderId="7" xfId="1" applyNumberFormat="1" applyFont="1" applyFill="1" applyBorder="1" applyAlignment="1">
      <alignment horizontal="center" vertical="center"/>
    </xf>
    <xf numFmtId="164" fontId="13" fillId="0" borderId="14" xfId="1" applyNumberFormat="1" applyFont="1" applyBorder="1" applyAlignment="1">
      <alignment horizontal="center" vertical="center"/>
    </xf>
    <xf numFmtId="164" fontId="13" fillId="0" borderId="1" xfId="1" applyNumberFormat="1" applyFont="1" applyBorder="1" applyAlignment="1">
      <alignment horizontal="center" vertical="center"/>
    </xf>
    <xf numFmtId="164" fontId="13" fillId="0" borderId="7" xfId="1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3" fillId="0" borderId="12" xfId="1" applyFont="1" applyBorder="1" applyAlignment="1">
      <alignment vertical="center"/>
    </xf>
    <xf numFmtId="0" fontId="6" fillId="0" borderId="12" xfId="1" applyFont="1" applyBorder="1" applyAlignment="1">
      <alignment vertical="center"/>
    </xf>
    <xf numFmtId="0" fontId="3" fillId="0" borderId="12" xfId="1" applyFont="1" applyBorder="1" applyAlignment="1">
      <alignment horizontal="right" vertical="center" wrapText="1"/>
    </xf>
    <xf numFmtId="0" fontId="5" fillId="0" borderId="12" xfId="1" applyFont="1" applyBorder="1" applyAlignment="1">
      <alignment vertical="center"/>
    </xf>
    <xf numFmtId="0" fontId="7" fillId="0" borderId="8" xfId="1" applyFont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/>
    </xf>
    <xf numFmtId="0" fontId="4" fillId="0" borderId="8" xfId="1" applyFont="1" applyBorder="1" applyAlignment="1">
      <alignment vertical="center" wrapText="1"/>
    </xf>
    <xf numFmtId="0" fontId="22" fillId="0" borderId="2" xfId="1" applyFont="1" applyBorder="1" applyAlignment="1">
      <alignment vertical="center"/>
    </xf>
    <xf numFmtId="0" fontId="19" fillId="2" borderId="2" xfId="1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right" vertical="center"/>
    </xf>
    <xf numFmtId="0" fontId="5" fillId="0" borderId="2" xfId="1" applyFont="1" applyBorder="1" applyAlignment="1">
      <alignment vertical="center" wrapText="1"/>
    </xf>
    <xf numFmtId="49" fontId="13" fillId="0" borderId="7" xfId="0" applyNumberFormat="1" applyFont="1" applyBorder="1" applyAlignment="1">
      <alignment horizontal="right" vertical="center" wrapText="1"/>
    </xf>
    <xf numFmtId="0" fontId="5" fillId="0" borderId="4" xfId="1" applyFont="1" applyBorder="1" applyAlignment="1">
      <alignment horizontal="right" vertical="center"/>
    </xf>
    <xf numFmtId="0" fontId="5" fillId="0" borderId="1" xfId="1" applyFont="1" applyBorder="1" applyAlignment="1">
      <alignment vertical="center"/>
    </xf>
    <xf numFmtId="0" fontId="2" fillId="0" borderId="0" xfId="1" applyFont="1" applyAlignment="1">
      <alignment vertical="center"/>
    </xf>
    <xf numFmtId="0" fontId="1" fillId="0" borderId="0" xfId="1" applyAlignment="1">
      <alignment vertical="center"/>
    </xf>
    <xf numFmtId="0" fontId="6" fillId="0" borderId="5" xfId="0" applyFont="1" applyBorder="1" applyAlignment="1">
      <alignment horizontal="right" vertical="center"/>
    </xf>
    <xf numFmtId="0" fontId="6" fillId="0" borderId="0" xfId="1" applyFont="1" applyBorder="1" applyAlignment="1">
      <alignment horizontal="right" vertical="center"/>
    </xf>
    <xf numFmtId="0" fontId="3" fillId="0" borderId="0" xfId="1" applyFont="1" applyBorder="1" applyAlignment="1">
      <alignment horizontal="right" vertical="center" wrapText="1"/>
    </xf>
    <xf numFmtId="0" fontId="3" fillId="0" borderId="0" xfId="1" applyFont="1" applyBorder="1" applyAlignment="1">
      <alignment horizontal="left" vertical="center" wrapText="1"/>
    </xf>
    <xf numFmtId="0" fontId="7" fillId="0" borderId="6" xfId="1" applyFont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/>
    </xf>
    <xf numFmtId="0" fontId="4" fillId="0" borderId="6" xfId="1" applyFont="1" applyBorder="1" applyAlignment="1">
      <alignment vertical="center" wrapText="1"/>
    </xf>
    <xf numFmtId="0" fontId="17" fillId="5" borderId="6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vertical="center" wrapText="1"/>
    </xf>
    <xf numFmtId="0" fontId="22" fillId="0" borderId="3" xfId="1" applyFont="1" applyBorder="1" applyAlignment="1">
      <alignment vertical="center"/>
    </xf>
    <xf numFmtId="0" fontId="5" fillId="0" borderId="3" xfId="1" applyFont="1" applyBorder="1" applyAlignment="1">
      <alignment vertical="center" wrapText="1"/>
    </xf>
    <xf numFmtId="49" fontId="13" fillId="0" borderId="1" xfId="0" applyNumberFormat="1" applyFont="1" applyBorder="1" applyAlignment="1">
      <alignment vertical="center" wrapText="1"/>
    </xf>
    <xf numFmtId="49" fontId="13" fillId="0" borderId="7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6" fillId="0" borderId="0" xfId="1" applyFont="1" applyBorder="1" applyAlignment="1">
      <alignment horizontal="left" vertical="center" wrapText="1"/>
    </xf>
    <xf numFmtId="0" fontId="4" fillId="0" borderId="6" xfId="1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164" fontId="4" fillId="0" borderId="6" xfId="1" applyNumberFormat="1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3" fillId="2" borderId="3" xfId="1" applyFont="1" applyFill="1" applyBorder="1" applyAlignment="1">
      <alignment horizontal="left" vertical="center" wrapText="1"/>
    </xf>
    <xf numFmtId="0" fontId="5" fillId="0" borderId="3" xfId="1" applyFont="1" applyBorder="1" applyAlignment="1">
      <alignment horizontal="left" vertical="center"/>
    </xf>
    <xf numFmtId="0" fontId="5" fillId="0" borderId="7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3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5" fillId="0" borderId="6" xfId="1" applyFont="1" applyBorder="1" applyAlignment="1">
      <alignment horizontal="left" vertical="center"/>
    </xf>
    <xf numFmtId="0" fontId="16" fillId="0" borderId="1" xfId="0" applyFont="1" applyBorder="1" applyAlignment="1">
      <alignment vertical="center"/>
    </xf>
    <xf numFmtId="44" fontId="3" fillId="0" borderId="1" xfId="0" applyNumberFormat="1" applyFont="1" applyBorder="1"/>
    <xf numFmtId="44" fontId="3" fillId="0" borderId="1" xfId="0" applyNumberFormat="1" applyFont="1" applyBorder="1" applyAlignment="1">
      <alignment vertical="center"/>
    </xf>
    <xf numFmtId="0" fontId="3" fillId="0" borderId="2" xfId="1" applyFont="1" applyBorder="1" applyAlignment="1">
      <alignment horizontal="left" vertical="center" wrapText="1"/>
    </xf>
    <xf numFmtId="0" fontId="3" fillId="0" borderId="3" xfId="1" applyFont="1" applyBorder="1" applyAlignment="1">
      <alignment horizontal="left" vertical="center" wrapText="1"/>
    </xf>
    <xf numFmtId="0" fontId="3" fillId="0" borderId="4" xfId="1" applyFont="1" applyBorder="1" applyAlignment="1">
      <alignment horizontal="left" vertical="center" wrapText="1"/>
    </xf>
    <xf numFmtId="0" fontId="3" fillId="2" borderId="3" xfId="1" applyFont="1" applyFill="1" applyBorder="1" applyAlignment="1">
      <alignment horizontal="left" vertical="center" wrapText="1" indent="1"/>
    </xf>
    <xf numFmtId="0" fontId="10" fillId="2" borderId="3" xfId="0" applyFont="1" applyFill="1" applyBorder="1" applyAlignment="1">
      <alignment horizontal="left" vertical="center" wrapText="1" indent="1"/>
    </xf>
    <xf numFmtId="0" fontId="10" fillId="2" borderId="4" xfId="0" applyFont="1" applyFill="1" applyBorder="1" applyAlignment="1">
      <alignment horizontal="left" vertical="center" wrapText="1" indent="1"/>
    </xf>
    <xf numFmtId="0" fontId="11" fillId="3" borderId="2" xfId="1" applyFont="1" applyFill="1" applyBorder="1" applyAlignment="1">
      <alignment horizontal="center" vertical="center" wrapText="1"/>
    </xf>
    <xf numFmtId="0" fontId="11" fillId="3" borderId="3" xfId="1" applyFont="1" applyFill="1" applyBorder="1" applyAlignment="1">
      <alignment horizontal="center" vertical="center" wrapText="1"/>
    </xf>
    <xf numFmtId="0" fontId="11" fillId="3" borderId="4" xfId="1" applyFont="1" applyFill="1" applyBorder="1" applyAlignment="1">
      <alignment horizontal="center" vertical="center" wrapText="1"/>
    </xf>
    <xf numFmtId="0" fontId="7" fillId="0" borderId="12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7" fillId="0" borderId="13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left" vertical="top" wrapText="1" readingOrder="1"/>
    </xf>
    <xf numFmtId="0" fontId="6" fillId="0" borderId="13" xfId="1" applyFont="1" applyBorder="1" applyAlignment="1">
      <alignment horizontal="left" vertical="top" wrapText="1" readingOrder="1"/>
    </xf>
    <xf numFmtId="0" fontId="4" fillId="0" borderId="2" xfId="1" applyFont="1" applyBorder="1" applyAlignment="1">
      <alignment horizontal="left"/>
    </xf>
    <xf numFmtId="0" fontId="4" fillId="0" borderId="3" xfId="1" applyFont="1" applyBorder="1" applyAlignment="1">
      <alignment horizontal="left"/>
    </xf>
    <xf numFmtId="0" fontId="4" fillId="0" borderId="4" xfId="1" applyFont="1" applyBorder="1" applyAlignment="1">
      <alignment horizontal="left"/>
    </xf>
    <xf numFmtId="0" fontId="4" fillId="0" borderId="1" xfId="1" applyFont="1" applyBorder="1" applyAlignment="1">
      <alignment horizontal="left" vertical="center"/>
    </xf>
    <xf numFmtId="0" fontId="11" fillId="3" borderId="2" xfId="1" applyFont="1" applyFill="1" applyBorder="1" applyAlignment="1">
      <alignment horizontal="center" vertical="center"/>
    </xf>
    <xf numFmtId="0" fontId="11" fillId="3" borderId="3" xfId="1" applyFont="1" applyFill="1" applyBorder="1" applyAlignment="1">
      <alignment horizontal="center" vertical="center"/>
    </xf>
    <xf numFmtId="0" fontId="11" fillId="3" borderId="4" xfId="1" applyFont="1" applyFill="1" applyBorder="1" applyAlignment="1">
      <alignment horizontal="center" vertical="center"/>
    </xf>
    <xf numFmtId="0" fontId="4" fillId="0" borderId="2" xfId="1" applyFont="1" applyBorder="1" applyAlignment="1">
      <alignment horizontal="left" vertical="center"/>
    </xf>
    <xf numFmtId="0" fontId="4" fillId="0" borderId="3" xfId="1" applyFont="1" applyBorder="1" applyAlignment="1">
      <alignment horizontal="left" vertical="center"/>
    </xf>
    <xf numFmtId="0" fontId="4" fillId="0" borderId="4" xfId="1" applyFont="1" applyBorder="1" applyAlignment="1">
      <alignment horizontal="left" vertical="center"/>
    </xf>
    <xf numFmtId="0" fontId="12" fillId="0" borderId="8" xfId="1" applyFont="1" applyBorder="1" applyAlignment="1">
      <alignment horizontal="left"/>
    </xf>
    <xf numFmtId="0" fontId="12" fillId="0" borderId="6" xfId="1" applyFont="1" applyBorder="1" applyAlignment="1">
      <alignment horizontal="left"/>
    </xf>
    <xf numFmtId="0" fontId="12" fillId="0" borderId="4" xfId="1" applyFont="1" applyBorder="1" applyAlignment="1">
      <alignment horizontal="left"/>
    </xf>
    <xf numFmtId="0" fontId="12" fillId="0" borderId="2" xfId="1" applyFont="1" applyBorder="1" applyAlignment="1">
      <alignment horizontal="left"/>
    </xf>
    <xf numFmtId="0" fontId="12" fillId="0" borderId="3" xfId="1" applyFont="1" applyBorder="1" applyAlignment="1">
      <alignment horizontal="left"/>
    </xf>
    <xf numFmtId="0" fontId="4" fillId="0" borderId="14" xfId="1" applyFont="1" applyBorder="1" applyAlignment="1">
      <alignment horizontal="left"/>
    </xf>
    <xf numFmtId="0" fontId="4" fillId="0" borderId="1" xfId="1" applyFont="1" applyBorder="1" applyAlignment="1">
      <alignment horizontal="left"/>
    </xf>
  </cellXfs>
  <cellStyles count="3">
    <cellStyle name="Normal" xfId="0" builtinId="0"/>
    <cellStyle name="Normal 2" xfId="2"/>
    <cellStyle name="Normal_оферти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421"/>
  <sheetViews>
    <sheetView zoomScaleNormal="100" workbookViewId="0">
      <selection activeCell="F37" sqref="F37"/>
    </sheetView>
  </sheetViews>
  <sheetFormatPr defaultColWidth="9.140625" defaultRowHeight="12.75" x14ac:dyDescent="0.2"/>
  <cols>
    <col min="1" max="1" width="3.7109375" style="269" customWidth="1"/>
    <col min="2" max="2" width="72.7109375" style="269" customWidth="1"/>
    <col min="3" max="3" width="7.7109375" style="269" customWidth="1"/>
    <col min="4" max="4" width="14.7109375" style="269" customWidth="1"/>
    <col min="5" max="5" width="12.7109375" style="1" customWidth="1"/>
    <col min="6" max="6" width="16.28515625" style="1" customWidth="1"/>
    <col min="7" max="16384" width="9.140625" style="1"/>
  </cols>
  <sheetData>
    <row r="2" spans="1:6" s="3" customFormat="1" x14ac:dyDescent="0.2">
      <c r="A2" s="253"/>
      <c r="B2" s="270" t="s">
        <v>181</v>
      </c>
      <c r="C2" s="285" t="s">
        <v>180</v>
      </c>
      <c r="D2" s="285"/>
      <c r="E2" s="168"/>
      <c r="F2" s="169"/>
    </row>
    <row r="3" spans="1:6" s="87" customFormat="1" ht="42.75" customHeight="1" x14ac:dyDescent="0.2">
      <c r="A3" s="254"/>
      <c r="B3" s="271" t="s">
        <v>179</v>
      </c>
      <c r="C3" s="316" t="s">
        <v>184</v>
      </c>
      <c r="D3" s="316"/>
      <c r="E3" s="316"/>
      <c r="F3" s="317"/>
    </row>
    <row r="4" spans="1:6" s="3" customFormat="1" ht="15.75" customHeight="1" x14ac:dyDescent="0.2">
      <c r="A4" s="255"/>
      <c r="B4" s="271" t="s">
        <v>182</v>
      </c>
      <c r="C4" s="286" t="s">
        <v>183</v>
      </c>
      <c r="D4" s="286"/>
      <c r="E4" s="170"/>
      <c r="F4" s="171"/>
    </row>
    <row r="5" spans="1:6" s="3" customFormat="1" ht="15.75" x14ac:dyDescent="0.25">
      <c r="A5" s="256"/>
      <c r="B5" s="272"/>
      <c r="C5" s="272"/>
      <c r="D5" s="272"/>
      <c r="E5" s="18"/>
      <c r="F5" s="21"/>
    </row>
    <row r="6" spans="1:6" s="3" customFormat="1" ht="15.75" x14ac:dyDescent="0.2">
      <c r="A6" s="257"/>
      <c r="B6" s="273"/>
      <c r="C6" s="287"/>
      <c r="D6" s="287"/>
      <c r="E6" s="19"/>
      <c r="F6" s="22"/>
    </row>
    <row r="7" spans="1:6" s="3" customFormat="1" ht="24" customHeight="1" x14ac:dyDescent="0.2">
      <c r="A7" s="313" t="s">
        <v>26</v>
      </c>
      <c r="B7" s="314"/>
      <c r="C7" s="314"/>
      <c r="D7" s="314"/>
      <c r="E7" s="314"/>
      <c r="F7" s="315"/>
    </row>
    <row r="8" spans="1:6" s="3" customFormat="1" ht="15.75" customHeight="1" x14ac:dyDescent="0.3">
      <c r="A8" s="172"/>
      <c r="B8" s="173"/>
      <c r="C8" s="173"/>
      <c r="D8" s="173"/>
      <c r="E8" s="20"/>
      <c r="F8" s="23"/>
    </row>
    <row r="9" spans="1:6" s="3" customFormat="1" ht="15.75" customHeight="1" x14ac:dyDescent="0.3">
      <c r="A9" s="258"/>
      <c r="B9" s="274"/>
      <c r="C9" s="274"/>
      <c r="D9" s="274"/>
      <c r="E9" s="24"/>
      <c r="F9" s="25"/>
    </row>
    <row r="10" spans="1:6" s="6" customFormat="1" ht="39.950000000000003" customHeight="1" x14ac:dyDescent="0.2">
      <c r="A10" s="310" t="s">
        <v>30</v>
      </c>
      <c r="B10" s="311"/>
      <c r="C10" s="311"/>
      <c r="D10" s="311"/>
      <c r="E10" s="311"/>
      <c r="F10" s="312"/>
    </row>
    <row r="11" spans="1:6" s="5" customFormat="1" ht="24.75" customHeight="1" x14ac:dyDescent="0.25">
      <c r="A11" s="174" t="s">
        <v>0</v>
      </c>
      <c r="B11" s="174" t="s">
        <v>1</v>
      </c>
      <c r="C11" s="175" t="s">
        <v>2</v>
      </c>
      <c r="D11" s="175" t="s">
        <v>113</v>
      </c>
      <c r="E11" s="175" t="s">
        <v>387</v>
      </c>
      <c r="F11" s="175" t="s">
        <v>4</v>
      </c>
    </row>
    <row r="12" spans="1:6" s="5" customFormat="1" ht="20.100000000000001" customHeight="1" x14ac:dyDescent="0.25">
      <c r="A12" s="212">
        <v>1</v>
      </c>
      <c r="B12" s="275">
        <v>2</v>
      </c>
      <c r="C12" s="175">
        <v>3</v>
      </c>
      <c r="D12" s="175">
        <v>4</v>
      </c>
      <c r="E12" s="4">
        <v>5</v>
      </c>
      <c r="F12" s="4">
        <v>6</v>
      </c>
    </row>
    <row r="13" spans="1:6" s="7" customFormat="1" ht="20.100000000000001" customHeight="1" x14ac:dyDescent="0.25">
      <c r="A13" s="259"/>
      <c r="B13" s="307" t="s">
        <v>28</v>
      </c>
      <c r="C13" s="308"/>
      <c r="D13" s="308"/>
      <c r="E13" s="308"/>
      <c r="F13" s="309"/>
    </row>
    <row r="14" spans="1:6" s="14" customFormat="1" ht="15.75" customHeight="1" x14ac:dyDescent="0.2">
      <c r="A14" s="182">
        <v>1</v>
      </c>
      <c r="B14" s="176" t="s">
        <v>107</v>
      </c>
      <c r="C14" s="179" t="s">
        <v>5</v>
      </c>
      <c r="D14" s="250">
        <v>1</v>
      </c>
      <c r="E14" s="74"/>
      <c r="F14" s="116"/>
    </row>
    <row r="15" spans="1:6" s="15" customFormat="1" ht="15.75" customHeight="1" x14ac:dyDescent="0.2">
      <c r="A15" s="183">
        <f>A14+1</f>
        <v>2</v>
      </c>
      <c r="B15" s="177" t="s">
        <v>123</v>
      </c>
      <c r="C15" s="180" t="s">
        <v>5</v>
      </c>
      <c r="D15" s="251">
        <v>2</v>
      </c>
      <c r="E15" s="13"/>
      <c r="F15" s="116"/>
    </row>
    <row r="16" spans="1:6" s="15" customFormat="1" ht="15.75" customHeight="1" x14ac:dyDescent="0.2">
      <c r="A16" s="183">
        <f t="shared" ref="A16:A20" si="0">A15+1</f>
        <v>3</v>
      </c>
      <c r="B16" s="177" t="s">
        <v>122</v>
      </c>
      <c r="C16" s="180" t="s">
        <v>65</v>
      </c>
      <c r="D16" s="251">
        <v>4.5</v>
      </c>
      <c r="E16" s="13"/>
      <c r="F16" s="116"/>
    </row>
    <row r="17" spans="1:6" s="15" customFormat="1" ht="15.75" customHeight="1" x14ac:dyDescent="0.2">
      <c r="A17" s="183">
        <f t="shared" si="0"/>
        <v>4</v>
      </c>
      <c r="B17" s="177" t="s">
        <v>119</v>
      </c>
      <c r="C17" s="180" t="s">
        <v>5</v>
      </c>
      <c r="D17" s="251">
        <v>4</v>
      </c>
      <c r="E17" s="13"/>
      <c r="F17" s="116"/>
    </row>
    <row r="18" spans="1:6" s="15" customFormat="1" ht="15.75" customHeight="1" x14ac:dyDescent="0.2">
      <c r="A18" s="183">
        <f t="shared" si="0"/>
        <v>5</v>
      </c>
      <c r="B18" s="177" t="s">
        <v>33</v>
      </c>
      <c r="C18" s="180" t="s">
        <v>5</v>
      </c>
      <c r="D18" s="251">
        <v>6</v>
      </c>
      <c r="E18" s="13"/>
      <c r="F18" s="116"/>
    </row>
    <row r="19" spans="1:6" s="15" customFormat="1" ht="15.75" customHeight="1" x14ac:dyDescent="0.2">
      <c r="A19" s="183">
        <f t="shared" si="0"/>
        <v>6</v>
      </c>
      <c r="B19" s="177" t="s">
        <v>39</v>
      </c>
      <c r="C19" s="180" t="s">
        <v>36</v>
      </c>
      <c r="D19" s="251">
        <v>39</v>
      </c>
      <c r="E19" s="13"/>
      <c r="F19" s="116"/>
    </row>
    <row r="20" spans="1:6" s="15" customFormat="1" ht="15.75" customHeight="1" x14ac:dyDescent="0.2">
      <c r="A20" s="183">
        <f t="shared" si="0"/>
        <v>7</v>
      </c>
      <c r="B20" s="177" t="s">
        <v>109</v>
      </c>
      <c r="C20" s="180" t="s">
        <v>5</v>
      </c>
      <c r="D20" s="251">
        <v>11</v>
      </c>
      <c r="E20" s="13"/>
      <c r="F20" s="116"/>
    </row>
    <row r="21" spans="1:6" s="15" customFormat="1" ht="15.75" customHeight="1" x14ac:dyDescent="0.2">
      <c r="A21" s="183">
        <f t="shared" ref="A21:A36" si="1">A20+1</f>
        <v>8</v>
      </c>
      <c r="B21" s="177" t="s">
        <v>70</v>
      </c>
      <c r="C21" s="180" t="s">
        <v>5</v>
      </c>
      <c r="D21" s="251">
        <v>12</v>
      </c>
      <c r="E21" s="13"/>
      <c r="F21" s="116"/>
    </row>
    <row r="22" spans="1:6" s="15" customFormat="1" ht="15.75" customHeight="1" x14ac:dyDescent="0.2">
      <c r="A22" s="183">
        <f t="shared" si="1"/>
        <v>9</v>
      </c>
      <c r="B22" s="177" t="s">
        <v>120</v>
      </c>
      <c r="C22" s="180" t="s">
        <v>36</v>
      </c>
      <c r="D22" s="251">
        <v>6</v>
      </c>
      <c r="E22" s="13"/>
      <c r="F22" s="116"/>
    </row>
    <row r="23" spans="1:6" s="15" customFormat="1" ht="15.75" customHeight="1" x14ac:dyDescent="0.2">
      <c r="A23" s="183">
        <f t="shared" si="1"/>
        <v>10</v>
      </c>
      <c r="B23" s="177" t="s">
        <v>34</v>
      </c>
      <c r="C23" s="180" t="s">
        <v>36</v>
      </c>
      <c r="D23" s="251">
        <v>28</v>
      </c>
      <c r="E23" s="13"/>
      <c r="F23" s="116"/>
    </row>
    <row r="24" spans="1:6" s="15" customFormat="1" ht="15.75" customHeight="1" x14ac:dyDescent="0.2">
      <c r="A24" s="183">
        <f t="shared" si="1"/>
        <v>11</v>
      </c>
      <c r="B24" s="177" t="s">
        <v>110</v>
      </c>
      <c r="C24" s="180" t="s">
        <v>36</v>
      </c>
      <c r="D24" s="251">
        <v>34</v>
      </c>
      <c r="E24" s="13"/>
      <c r="F24" s="116"/>
    </row>
    <row r="25" spans="1:6" s="15" customFormat="1" ht="15.75" customHeight="1" x14ac:dyDescent="0.2">
      <c r="A25" s="183">
        <f t="shared" si="1"/>
        <v>12</v>
      </c>
      <c r="B25" s="177" t="s">
        <v>111</v>
      </c>
      <c r="C25" s="180" t="s">
        <v>5</v>
      </c>
      <c r="D25" s="251">
        <v>72</v>
      </c>
      <c r="E25" s="13"/>
      <c r="F25" s="116"/>
    </row>
    <row r="26" spans="1:6" s="15" customFormat="1" ht="15.75" customHeight="1" x14ac:dyDescent="0.2">
      <c r="A26" s="183">
        <f t="shared" si="1"/>
        <v>13</v>
      </c>
      <c r="B26" s="177" t="s">
        <v>38</v>
      </c>
      <c r="C26" s="180" t="s">
        <v>5</v>
      </c>
      <c r="D26" s="251">
        <v>15</v>
      </c>
      <c r="E26" s="13"/>
      <c r="F26" s="116"/>
    </row>
    <row r="27" spans="1:6" s="15" customFormat="1" ht="15.75" customHeight="1" x14ac:dyDescent="0.2">
      <c r="A27" s="183">
        <f t="shared" si="1"/>
        <v>14</v>
      </c>
      <c r="B27" s="177" t="s">
        <v>12</v>
      </c>
      <c r="C27" s="180" t="s">
        <v>5</v>
      </c>
      <c r="D27" s="251">
        <v>2</v>
      </c>
      <c r="E27" s="13"/>
      <c r="F27" s="116"/>
    </row>
    <row r="28" spans="1:6" s="15" customFormat="1" ht="15.75" customHeight="1" x14ac:dyDescent="0.2">
      <c r="A28" s="183">
        <f t="shared" si="1"/>
        <v>15</v>
      </c>
      <c r="B28" s="177" t="s">
        <v>37</v>
      </c>
      <c r="C28" s="180" t="s">
        <v>36</v>
      </c>
      <c r="D28" s="251">
        <v>150</v>
      </c>
      <c r="E28" s="13"/>
      <c r="F28" s="116"/>
    </row>
    <row r="29" spans="1:6" s="15" customFormat="1" ht="15.75" customHeight="1" x14ac:dyDescent="0.2">
      <c r="A29" s="183">
        <f t="shared" si="1"/>
        <v>16</v>
      </c>
      <c r="B29" s="177" t="s">
        <v>112</v>
      </c>
      <c r="C29" s="180" t="s">
        <v>5</v>
      </c>
      <c r="D29" s="251">
        <v>8</v>
      </c>
      <c r="E29" s="13"/>
      <c r="F29" s="116"/>
    </row>
    <row r="30" spans="1:6" s="15" customFormat="1" ht="15.75" customHeight="1" x14ac:dyDescent="0.2">
      <c r="A30" s="183">
        <f t="shared" si="1"/>
        <v>17</v>
      </c>
      <c r="B30" s="177" t="s">
        <v>98</v>
      </c>
      <c r="C30" s="180" t="s">
        <v>65</v>
      </c>
      <c r="D30" s="251">
        <v>11.1</v>
      </c>
      <c r="E30" s="13"/>
      <c r="F30" s="116"/>
    </row>
    <row r="31" spans="1:6" s="15" customFormat="1" ht="15.75" customHeight="1" x14ac:dyDescent="0.2">
      <c r="A31" s="183">
        <f t="shared" si="1"/>
        <v>18</v>
      </c>
      <c r="B31" s="177" t="s">
        <v>75</v>
      </c>
      <c r="C31" s="180" t="s">
        <v>65</v>
      </c>
      <c r="D31" s="251">
        <v>198.6</v>
      </c>
      <c r="E31" s="13"/>
      <c r="F31" s="116"/>
    </row>
    <row r="32" spans="1:6" s="15" customFormat="1" ht="15.75" customHeight="1" x14ac:dyDescent="0.2">
      <c r="A32" s="183">
        <f t="shared" si="1"/>
        <v>19</v>
      </c>
      <c r="B32" s="177" t="s">
        <v>71</v>
      </c>
      <c r="C32" s="180" t="s">
        <v>36</v>
      </c>
      <c r="D32" s="251">
        <v>300</v>
      </c>
      <c r="E32" s="13"/>
      <c r="F32" s="116"/>
    </row>
    <row r="33" spans="1:6" s="15" customFormat="1" ht="15.75" customHeight="1" x14ac:dyDescent="0.2">
      <c r="A33" s="183">
        <f t="shared" si="1"/>
        <v>20</v>
      </c>
      <c r="B33" s="177" t="s">
        <v>114</v>
      </c>
      <c r="C33" s="180" t="s">
        <v>65</v>
      </c>
      <c r="D33" s="251">
        <v>240</v>
      </c>
      <c r="E33" s="13"/>
      <c r="F33" s="116"/>
    </row>
    <row r="34" spans="1:6" s="15" customFormat="1" ht="15.75" customHeight="1" x14ac:dyDescent="0.2">
      <c r="A34" s="183">
        <f t="shared" si="1"/>
        <v>21</v>
      </c>
      <c r="B34" s="177" t="s">
        <v>121</v>
      </c>
      <c r="C34" s="180" t="s">
        <v>66</v>
      </c>
      <c r="D34" s="251">
        <v>1.1000000000000001</v>
      </c>
      <c r="E34" s="13"/>
      <c r="F34" s="116"/>
    </row>
    <row r="35" spans="1:6" s="15" customFormat="1" ht="15.75" customHeight="1" x14ac:dyDescent="0.2">
      <c r="A35" s="183">
        <f t="shared" si="1"/>
        <v>22</v>
      </c>
      <c r="B35" s="177" t="s">
        <v>72</v>
      </c>
      <c r="C35" s="180" t="s">
        <v>36</v>
      </c>
      <c r="D35" s="251">
        <v>20</v>
      </c>
      <c r="E35" s="13"/>
      <c r="F35" s="116"/>
    </row>
    <row r="36" spans="1:6" s="15" customFormat="1" ht="15.75" customHeight="1" x14ac:dyDescent="0.2">
      <c r="A36" s="184">
        <f t="shared" si="1"/>
        <v>23</v>
      </c>
      <c r="B36" s="178" t="s">
        <v>10</v>
      </c>
      <c r="C36" s="181" t="s">
        <v>66</v>
      </c>
      <c r="D36" s="252">
        <v>18</v>
      </c>
      <c r="E36" s="75"/>
      <c r="F36" s="116"/>
    </row>
    <row r="37" spans="1:6" s="11" customFormat="1" ht="15.75" customHeight="1" x14ac:dyDescent="0.25">
      <c r="A37" s="187"/>
      <c r="B37" s="188" t="s">
        <v>368</v>
      </c>
      <c r="C37" s="189"/>
      <c r="D37" s="190"/>
      <c r="E37" s="190"/>
      <c r="F37" s="191"/>
    </row>
    <row r="38" spans="1:6" s="11" customFormat="1" ht="15.75" customHeight="1" x14ac:dyDescent="0.25">
      <c r="A38" s="187"/>
      <c r="B38" s="188"/>
      <c r="C38" s="189"/>
      <c r="D38" s="190"/>
      <c r="E38" s="12"/>
      <c r="F38" s="134"/>
    </row>
    <row r="39" spans="1:6" s="7" customFormat="1" ht="20.100000000000001" customHeight="1" x14ac:dyDescent="0.25">
      <c r="A39" s="259"/>
      <c r="B39" s="186" t="s">
        <v>29</v>
      </c>
      <c r="C39" s="186"/>
      <c r="D39" s="186"/>
      <c r="E39" s="8"/>
      <c r="F39" s="114"/>
    </row>
    <row r="40" spans="1:6" s="6" customFormat="1" ht="15.75" x14ac:dyDescent="0.2">
      <c r="A40" s="192">
        <v>1</v>
      </c>
      <c r="B40" s="193" t="s">
        <v>99</v>
      </c>
      <c r="C40" s="194" t="s">
        <v>7</v>
      </c>
      <c r="D40" s="248">
        <v>72.2</v>
      </c>
      <c r="E40" s="76"/>
      <c r="F40" s="116"/>
    </row>
    <row r="41" spans="1:6" s="6" customFormat="1" ht="15.75" x14ac:dyDescent="0.2">
      <c r="A41" s="183">
        <f>A40+1</f>
        <v>2</v>
      </c>
      <c r="B41" s="195" t="s">
        <v>185</v>
      </c>
      <c r="C41" s="196" t="s">
        <v>7</v>
      </c>
      <c r="D41" s="247">
        <v>3.75</v>
      </c>
      <c r="E41" s="16"/>
      <c r="F41" s="116"/>
    </row>
    <row r="42" spans="1:6" s="6" customFormat="1" ht="15.75" customHeight="1" x14ac:dyDescent="0.2">
      <c r="A42" s="183">
        <f t="shared" ref="A42:A49" si="2">A41+1</f>
        <v>3</v>
      </c>
      <c r="B42" s="195" t="s">
        <v>108</v>
      </c>
      <c r="C42" s="196" t="s">
        <v>7</v>
      </c>
      <c r="D42" s="247">
        <v>12.9</v>
      </c>
      <c r="E42" s="16"/>
      <c r="F42" s="116"/>
    </row>
    <row r="43" spans="1:6" s="6" customFormat="1" ht="15.75" x14ac:dyDescent="0.2">
      <c r="A43" s="183">
        <f t="shared" si="2"/>
        <v>4</v>
      </c>
      <c r="B43" s="195" t="s">
        <v>69</v>
      </c>
      <c r="C43" s="196" t="s">
        <v>7</v>
      </c>
      <c r="D43" s="247">
        <v>22.5</v>
      </c>
      <c r="E43" s="16"/>
      <c r="F43" s="116"/>
    </row>
    <row r="44" spans="1:6" s="6" customFormat="1" ht="15.75" customHeight="1" x14ac:dyDescent="0.2">
      <c r="A44" s="183">
        <f t="shared" si="2"/>
        <v>5</v>
      </c>
      <c r="B44" s="195" t="s">
        <v>68</v>
      </c>
      <c r="C44" s="196" t="s">
        <v>7</v>
      </c>
      <c r="D44" s="247">
        <v>33.5</v>
      </c>
      <c r="E44" s="16"/>
      <c r="F44" s="116"/>
    </row>
    <row r="45" spans="1:6" s="6" customFormat="1" ht="15.75" customHeight="1" x14ac:dyDescent="0.2">
      <c r="A45" s="183">
        <f t="shared" si="2"/>
        <v>6</v>
      </c>
      <c r="B45" s="195" t="s">
        <v>100</v>
      </c>
      <c r="C45" s="196" t="s">
        <v>7</v>
      </c>
      <c r="D45" s="247">
        <v>198.6</v>
      </c>
      <c r="E45" s="16"/>
      <c r="F45" s="116"/>
    </row>
    <row r="46" spans="1:6" s="6" customFormat="1" ht="15.75" customHeight="1" x14ac:dyDescent="0.2">
      <c r="A46" s="183">
        <f t="shared" si="2"/>
        <v>7</v>
      </c>
      <c r="B46" s="195" t="s">
        <v>76</v>
      </c>
      <c r="C46" s="196" t="s">
        <v>7</v>
      </c>
      <c r="D46" s="247">
        <v>198.6</v>
      </c>
      <c r="E46" s="16"/>
      <c r="F46" s="116"/>
    </row>
    <row r="47" spans="1:6" s="6" customFormat="1" ht="15.75" customHeight="1" x14ac:dyDescent="0.2">
      <c r="A47" s="183">
        <f t="shared" si="2"/>
        <v>8</v>
      </c>
      <c r="B47" s="195" t="s">
        <v>50</v>
      </c>
      <c r="C47" s="196" t="s">
        <v>36</v>
      </c>
      <c r="D47" s="247">
        <v>300</v>
      </c>
      <c r="E47" s="16"/>
      <c r="F47" s="116"/>
    </row>
    <row r="48" spans="1:6" s="6" customFormat="1" ht="15.75" customHeight="1" x14ac:dyDescent="0.2">
      <c r="A48" s="183">
        <f t="shared" si="2"/>
        <v>9</v>
      </c>
      <c r="B48" s="195" t="s">
        <v>80</v>
      </c>
      <c r="C48" s="196" t="s">
        <v>36</v>
      </c>
      <c r="D48" s="247">
        <v>186.3</v>
      </c>
      <c r="E48" s="16"/>
      <c r="F48" s="116"/>
    </row>
    <row r="49" spans="1:8" s="6" customFormat="1" ht="15.75" customHeight="1" x14ac:dyDescent="0.2">
      <c r="A49" s="183">
        <f t="shared" si="2"/>
        <v>10</v>
      </c>
      <c r="B49" s="195" t="s">
        <v>14</v>
      </c>
      <c r="C49" s="196" t="s">
        <v>36</v>
      </c>
      <c r="D49" s="247">
        <v>186.3</v>
      </c>
      <c r="E49" s="16"/>
      <c r="F49" s="116"/>
    </row>
    <row r="50" spans="1:8" s="6" customFormat="1" ht="15.75" customHeight="1" x14ac:dyDescent="0.2">
      <c r="A50" s="183">
        <f t="shared" ref="A50:A80" si="3">A49+1</f>
        <v>11</v>
      </c>
      <c r="B50" s="195" t="s">
        <v>124</v>
      </c>
      <c r="C50" s="196" t="s">
        <v>7</v>
      </c>
      <c r="D50" s="247">
        <v>427.8</v>
      </c>
      <c r="E50" s="16"/>
      <c r="F50" s="116"/>
    </row>
    <row r="51" spans="1:8" s="6" customFormat="1" ht="15.6" customHeight="1" x14ac:dyDescent="0.2">
      <c r="A51" s="183">
        <f t="shared" si="3"/>
        <v>12</v>
      </c>
      <c r="B51" s="195" t="s">
        <v>106</v>
      </c>
      <c r="C51" s="196" t="s">
        <v>7</v>
      </c>
      <c r="D51" s="247">
        <v>427.8</v>
      </c>
      <c r="E51" s="16"/>
      <c r="F51" s="116"/>
    </row>
    <row r="52" spans="1:8" s="6" customFormat="1" ht="15.75" x14ac:dyDescent="0.2">
      <c r="A52" s="183">
        <f t="shared" si="3"/>
        <v>13</v>
      </c>
      <c r="B52" s="197" t="s">
        <v>282</v>
      </c>
      <c r="C52" s="196" t="s">
        <v>7</v>
      </c>
      <c r="D52" s="247">
        <v>203.4</v>
      </c>
      <c r="E52" s="16"/>
      <c r="F52" s="116"/>
    </row>
    <row r="53" spans="1:8" s="6" customFormat="1" ht="15.75" x14ac:dyDescent="0.2">
      <c r="A53" s="183">
        <f t="shared" si="3"/>
        <v>14</v>
      </c>
      <c r="B53" s="195" t="s">
        <v>40</v>
      </c>
      <c r="C53" s="196" t="s">
        <v>7</v>
      </c>
      <c r="D53" s="247">
        <v>28.7</v>
      </c>
      <c r="E53" s="16"/>
      <c r="F53" s="116"/>
    </row>
    <row r="54" spans="1:8" s="6" customFormat="1" x14ac:dyDescent="0.2">
      <c r="A54" s="183">
        <f t="shared" si="3"/>
        <v>15</v>
      </c>
      <c r="B54" s="195" t="s">
        <v>188</v>
      </c>
      <c r="C54" s="196" t="s">
        <v>41</v>
      </c>
      <c r="D54" s="247">
        <v>58</v>
      </c>
      <c r="E54" s="16"/>
      <c r="F54" s="116"/>
    </row>
    <row r="55" spans="1:8" s="6" customFormat="1" x14ac:dyDescent="0.2">
      <c r="A55" s="183">
        <f t="shared" si="3"/>
        <v>16</v>
      </c>
      <c r="B55" s="195" t="s">
        <v>189</v>
      </c>
      <c r="C55" s="196" t="s">
        <v>41</v>
      </c>
      <c r="D55" s="247">
        <v>3</v>
      </c>
      <c r="E55" s="16"/>
      <c r="F55" s="116"/>
    </row>
    <row r="56" spans="1:8" s="6" customFormat="1" ht="15.75" x14ac:dyDescent="0.2">
      <c r="A56" s="183">
        <f t="shared" si="3"/>
        <v>17</v>
      </c>
      <c r="B56" s="195" t="s">
        <v>265</v>
      </c>
      <c r="C56" s="196" t="s">
        <v>7</v>
      </c>
      <c r="D56" s="247">
        <v>19.399999999999999</v>
      </c>
      <c r="E56" s="16"/>
      <c r="F56" s="116"/>
    </row>
    <row r="57" spans="1:8" s="6" customFormat="1" ht="15.75" customHeight="1" x14ac:dyDescent="0.2">
      <c r="A57" s="183">
        <f t="shared" si="3"/>
        <v>18</v>
      </c>
      <c r="B57" s="195" t="s">
        <v>115</v>
      </c>
      <c r="C57" s="196" t="s">
        <v>5</v>
      </c>
      <c r="D57" s="247">
        <v>1</v>
      </c>
      <c r="E57" s="16"/>
      <c r="F57" s="116"/>
    </row>
    <row r="58" spans="1:8" s="6" customFormat="1" ht="15.75" x14ac:dyDescent="0.2">
      <c r="A58" s="183">
        <f t="shared" si="3"/>
        <v>19</v>
      </c>
      <c r="B58" s="195" t="s">
        <v>102</v>
      </c>
      <c r="C58" s="196" t="s">
        <v>7</v>
      </c>
      <c r="D58" s="247">
        <v>240</v>
      </c>
      <c r="E58" s="16"/>
      <c r="F58" s="116"/>
    </row>
    <row r="59" spans="1:8" s="6" customFormat="1" ht="15.75" customHeight="1" x14ac:dyDescent="0.2">
      <c r="A59" s="183">
        <f t="shared" si="3"/>
        <v>20</v>
      </c>
      <c r="B59" s="195" t="s">
        <v>67</v>
      </c>
      <c r="C59" s="196" t="s">
        <v>7</v>
      </c>
      <c r="D59" s="247">
        <v>240</v>
      </c>
      <c r="E59" s="16"/>
      <c r="F59" s="116"/>
    </row>
    <row r="60" spans="1:8" s="6" customFormat="1" ht="16.5" customHeight="1" x14ac:dyDescent="0.2">
      <c r="A60" s="183">
        <f t="shared" si="3"/>
        <v>21</v>
      </c>
      <c r="B60" s="197" t="s">
        <v>90</v>
      </c>
      <c r="C60" s="196" t="s">
        <v>5</v>
      </c>
      <c r="D60" s="247">
        <v>5</v>
      </c>
      <c r="E60" s="16"/>
      <c r="F60" s="116"/>
      <c r="H60" s="27"/>
    </row>
    <row r="61" spans="1:8" s="6" customFormat="1" ht="15.75" x14ac:dyDescent="0.2">
      <c r="A61" s="183">
        <f t="shared" si="3"/>
        <v>22</v>
      </c>
      <c r="B61" s="195" t="s">
        <v>271</v>
      </c>
      <c r="C61" s="196" t="s">
        <v>7</v>
      </c>
      <c r="D61" s="247">
        <v>7.7</v>
      </c>
      <c r="E61" s="16"/>
      <c r="F61" s="116"/>
    </row>
    <row r="62" spans="1:8" s="10" customFormat="1" ht="15.75" customHeight="1" x14ac:dyDescent="0.2">
      <c r="A62" s="183">
        <f t="shared" si="3"/>
        <v>23</v>
      </c>
      <c r="B62" s="183" t="s">
        <v>272</v>
      </c>
      <c r="C62" s="196" t="s">
        <v>7</v>
      </c>
      <c r="D62" s="247">
        <v>12</v>
      </c>
      <c r="E62" s="17"/>
      <c r="F62" s="116"/>
    </row>
    <row r="63" spans="1:8" s="6" customFormat="1" ht="15.75" customHeight="1" x14ac:dyDescent="0.2">
      <c r="A63" s="183">
        <f t="shared" si="3"/>
        <v>24</v>
      </c>
      <c r="B63" s="195" t="s">
        <v>273</v>
      </c>
      <c r="C63" s="196" t="s">
        <v>7</v>
      </c>
      <c r="D63" s="247">
        <v>32.5</v>
      </c>
      <c r="E63" s="16"/>
      <c r="F63" s="116"/>
    </row>
    <row r="64" spans="1:8" s="6" customFormat="1" ht="15.75" customHeight="1" x14ac:dyDescent="0.2">
      <c r="A64" s="183">
        <f t="shared" si="3"/>
        <v>25</v>
      </c>
      <c r="B64" s="195" t="s">
        <v>274</v>
      </c>
      <c r="C64" s="196" t="s">
        <v>36</v>
      </c>
      <c r="D64" s="247">
        <v>170.7</v>
      </c>
      <c r="E64" s="16"/>
      <c r="F64" s="116"/>
    </row>
    <row r="65" spans="1:6" s="6" customFormat="1" ht="16.5" customHeight="1" x14ac:dyDescent="0.2">
      <c r="A65" s="183">
        <f t="shared" si="3"/>
        <v>26</v>
      </c>
      <c r="B65" s="195" t="s">
        <v>243</v>
      </c>
      <c r="C65" s="196" t="s">
        <v>7</v>
      </c>
      <c r="D65" s="247">
        <v>234.6</v>
      </c>
      <c r="E65" s="16"/>
      <c r="F65" s="116"/>
    </row>
    <row r="66" spans="1:6" s="6" customFormat="1" ht="16.5" customHeight="1" x14ac:dyDescent="0.2">
      <c r="A66" s="183">
        <f t="shared" si="3"/>
        <v>27</v>
      </c>
      <c r="B66" s="195" t="s">
        <v>245</v>
      </c>
      <c r="C66" s="196" t="s">
        <v>7</v>
      </c>
      <c r="D66" s="247">
        <v>5.4</v>
      </c>
      <c r="E66" s="16"/>
      <c r="F66" s="116"/>
    </row>
    <row r="67" spans="1:6" s="6" customFormat="1" ht="15.75" x14ac:dyDescent="0.2">
      <c r="A67" s="183">
        <f t="shared" si="3"/>
        <v>28</v>
      </c>
      <c r="B67" s="195" t="s">
        <v>276</v>
      </c>
      <c r="C67" s="196" t="s">
        <v>7</v>
      </c>
      <c r="D67" s="247">
        <v>22.6</v>
      </c>
      <c r="E67" s="16"/>
      <c r="F67" s="116"/>
    </row>
    <row r="68" spans="1:6" s="6" customFormat="1" ht="15.75" x14ac:dyDescent="0.2">
      <c r="A68" s="183">
        <f t="shared" si="3"/>
        <v>29</v>
      </c>
      <c r="B68" s="195" t="s">
        <v>73</v>
      </c>
      <c r="C68" s="196" t="s">
        <v>7</v>
      </c>
      <c r="D68" s="247">
        <v>277</v>
      </c>
      <c r="E68" s="16"/>
      <c r="F68" s="116"/>
    </row>
    <row r="69" spans="1:6" s="10" customFormat="1" ht="15.75" customHeight="1" x14ac:dyDescent="0.2">
      <c r="A69" s="183">
        <f t="shared" si="3"/>
        <v>30</v>
      </c>
      <c r="B69" s="183" t="s">
        <v>275</v>
      </c>
      <c r="C69" s="196" t="s">
        <v>7</v>
      </c>
      <c r="D69" s="247">
        <v>277</v>
      </c>
      <c r="E69" s="16"/>
      <c r="F69" s="116"/>
    </row>
    <row r="70" spans="1:6" s="10" customFormat="1" ht="15.75" customHeight="1" x14ac:dyDescent="0.2">
      <c r="A70" s="183">
        <f t="shared" si="3"/>
        <v>31</v>
      </c>
      <c r="B70" s="195" t="s">
        <v>244</v>
      </c>
      <c r="C70" s="196" t="s">
        <v>15</v>
      </c>
      <c r="D70" s="247">
        <v>218.7</v>
      </c>
      <c r="E70" s="16"/>
      <c r="F70" s="116"/>
    </row>
    <row r="71" spans="1:6" s="6" customFormat="1" ht="15.75" customHeight="1" x14ac:dyDescent="0.2">
      <c r="A71" s="183">
        <f t="shared" si="3"/>
        <v>32</v>
      </c>
      <c r="B71" s="195" t="s">
        <v>130</v>
      </c>
      <c r="C71" s="196" t="s">
        <v>5</v>
      </c>
      <c r="D71" s="247">
        <v>8</v>
      </c>
      <c r="E71" s="16"/>
      <c r="F71" s="116"/>
    </row>
    <row r="72" spans="1:6" s="6" customFormat="1" ht="15.75" customHeight="1" x14ac:dyDescent="0.2">
      <c r="A72" s="183">
        <f t="shared" si="3"/>
        <v>33</v>
      </c>
      <c r="B72" s="195" t="s">
        <v>131</v>
      </c>
      <c r="C72" s="196" t="s">
        <v>5</v>
      </c>
      <c r="D72" s="247">
        <v>8</v>
      </c>
      <c r="E72" s="16"/>
      <c r="F72" s="116"/>
    </row>
    <row r="73" spans="1:6" s="6" customFormat="1" ht="15.75" customHeight="1" x14ac:dyDescent="0.2">
      <c r="A73" s="183">
        <f t="shared" si="3"/>
        <v>34</v>
      </c>
      <c r="B73" s="195" t="s">
        <v>132</v>
      </c>
      <c r="C73" s="196" t="s">
        <v>5</v>
      </c>
      <c r="D73" s="247">
        <v>12</v>
      </c>
      <c r="E73" s="16"/>
      <c r="F73" s="116"/>
    </row>
    <row r="74" spans="1:6" s="6" customFormat="1" ht="15.75" customHeight="1" x14ac:dyDescent="0.2">
      <c r="A74" s="183">
        <f t="shared" si="3"/>
        <v>35</v>
      </c>
      <c r="B74" s="195" t="s">
        <v>133</v>
      </c>
      <c r="C74" s="196" t="s">
        <v>5</v>
      </c>
      <c r="D74" s="247">
        <v>24</v>
      </c>
      <c r="E74" s="16"/>
      <c r="F74" s="116"/>
    </row>
    <row r="75" spans="1:6" s="6" customFormat="1" ht="15.75" customHeight="1" x14ac:dyDescent="0.2">
      <c r="A75" s="183">
        <f t="shared" si="3"/>
        <v>36</v>
      </c>
      <c r="B75" s="195" t="s">
        <v>278</v>
      </c>
      <c r="C75" s="196" t="s">
        <v>5</v>
      </c>
      <c r="D75" s="247">
        <v>1</v>
      </c>
      <c r="E75" s="16"/>
      <c r="F75" s="116"/>
    </row>
    <row r="76" spans="1:6" s="6" customFormat="1" ht="15.75" customHeight="1" x14ac:dyDescent="0.2">
      <c r="A76" s="183">
        <f t="shared" si="3"/>
        <v>37</v>
      </c>
      <c r="B76" s="195" t="s">
        <v>279</v>
      </c>
      <c r="C76" s="196" t="s">
        <v>5</v>
      </c>
      <c r="D76" s="247">
        <v>2</v>
      </c>
      <c r="E76" s="16"/>
      <c r="F76" s="116"/>
    </row>
    <row r="77" spans="1:6" s="6" customFormat="1" ht="15.75" customHeight="1" x14ac:dyDescent="0.2">
      <c r="A77" s="183">
        <f t="shared" si="3"/>
        <v>38</v>
      </c>
      <c r="B77" s="195" t="s">
        <v>280</v>
      </c>
      <c r="C77" s="196" t="s">
        <v>5</v>
      </c>
      <c r="D77" s="247">
        <v>2</v>
      </c>
      <c r="E77" s="16"/>
      <c r="F77" s="116"/>
    </row>
    <row r="78" spans="1:6" s="6" customFormat="1" ht="15.75" customHeight="1" x14ac:dyDescent="0.2">
      <c r="A78" s="183">
        <f t="shared" si="3"/>
        <v>39</v>
      </c>
      <c r="B78" s="195" t="s">
        <v>277</v>
      </c>
      <c r="C78" s="196" t="s">
        <v>5</v>
      </c>
      <c r="D78" s="247">
        <v>1</v>
      </c>
      <c r="E78" s="16"/>
      <c r="F78" s="116"/>
    </row>
    <row r="79" spans="1:6" s="6" customFormat="1" ht="15.75" customHeight="1" x14ac:dyDescent="0.2">
      <c r="A79" s="183">
        <f t="shared" si="3"/>
        <v>40</v>
      </c>
      <c r="B79" s="195" t="s">
        <v>281</v>
      </c>
      <c r="C79" s="196" t="s">
        <v>5</v>
      </c>
      <c r="D79" s="247">
        <v>2</v>
      </c>
      <c r="E79" s="16"/>
      <c r="F79" s="116"/>
    </row>
    <row r="80" spans="1:6" s="6" customFormat="1" ht="15.75" customHeight="1" x14ac:dyDescent="0.2">
      <c r="A80" s="184">
        <f t="shared" si="3"/>
        <v>41</v>
      </c>
      <c r="B80" s="198" t="s">
        <v>9</v>
      </c>
      <c r="C80" s="199" t="s">
        <v>5</v>
      </c>
      <c r="D80" s="249">
        <v>1</v>
      </c>
      <c r="E80" s="111"/>
      <c r="F80" s="116"/>
    </row>
    <row r="81" spans="1:12" s="5" customFormat="1" ht="15.75" customHeight="1" x14ac:dyDescent="0.25">
      <c r="A81" s="200"/>
      <c r="B81" s="188" t="s">
        <v>369</v>
      </c>
      <c r="C81" s="201"/>
      <c r="D81" s="202"/>
      <c r="E81" s="113"/>
      <c r="F81" s="203"/>
    </row>
    <row r="82" spans="1:12" s="5" customFormat="1" ht="15.75" customHeight="1" x14ac:dyDescent="0.25">
      <c r="A82" s="260"/>
      <c r="B82" s="276"/>
      <c r="C82" s="288"/>
      <c r="D82" s="290"/>
      <c r="E82" s="135"/>
      <c r="F82" s="136"/>
    </row>
    <row r="83" spans="1:12" ht="16.5" x14ac:dyDescent="0.3">
      <c r="A83" s="65"/>
      <c r="B83" s="277" t="s">
        <v>169</v>
      </c>
      <c r="C83" s="67"/>
      <c r="D83" s="68"/>
      <c r="E83" s="69"/>
      <c r="F83" s="112"/>
      <c r="G83" s="2"/>
      <c r="H83" s="2"/>
      <c r="I83" s="2"/>
      <c r="J83" s="2"/>
      <c r="K83" s="2"/>
      <c r="L83" s="2"/>
    </row>
    <row r="84" spans="1:12" s="84" customFormat="1" ht="15.75" x14ac:dyDescent="0.25">
      <c r="A84" s="79"/>
      <c r="B84" s="80" t="s">
        <v>167</v>
      </c>
      <c r="C84" s="79"/>
      <c r="D84" s="81"/>
      <c r="E84" s="82"/>
      <c r="F84" s="107"/>
      <c r="G84" s="83"/>
      <c r="H84" s="83"/>
      <c r="I84" s="83"/>
      <c r="J84" s="83"/>
      <c r="K84" s="83"/>
      <c r="L84" s="83"/>
    </row>
    <row r="85" spans="1:12" s="78" customFormat="1" ht="15" x14ac:dyDescent="0.3">
      <c r="A85" s="45">
        <v>1</v>
      </c>
      <c r="B85" s="33" t="s">
        <v>170</v>
      </c>
      <c r="C85" s="38" t="s">
        <v>135</v>
      </c>
      <c r="D85" s="129">
        <v>3</v>
      </c>
      <c r="E85" s="34"/>
      <c r="F85" s="127"/>
      <c r="G85" s="2"/>
      <c r="H85" s="2"/>
      <c r="I85" s="2"/>
      <c r="J85" s="2"/>
      <c r="K85" s="2"/>
      <c r="L85" s="2"/>
    </row>
    <row r="86" spans="1:12" s="78" customFormat="1" ht="15" x14ac:dyDescent="0.3">
      <c r="A86" s="45">
        <v>2</v>
      </c>
      <c r="B86" s="33" t="s">
        <v>139</v>
      </c>
      <c r="C86" s="38" t="s">
        <v>135</v>
      </c>
      <c r="D86" s="129">
        <v>55</v>
      </c>
      <c r="E86" s="34"/>
      <c r="F86" s="127"/>
      <c r="G86" s="2"/>
      <c r="H86" s="2"/>
      <c r="I86" s="2"/>
      <c r="J86" s="2"/>
      <c r="K86" s="2"/>
      <c r="L86" s="2"/>
    </row>
    <row r="87" spans="1:12" s="78" customFormat="1" ht="15" x14ac:dyDescent="0.3">
      <c r="A87" s="45">
        <v>3</v>
      </c>
      <c r="B87" s="33" t="s">
        <v>141</v>
      </c>
      <c r="C87" s="38" t="s">
        <v>5</v>
      </c>
      <c r="D87" s="129">
        <v>2</v>
      </c>
      <c r="E87" s="34"/>
      <c r="F87" s="127"/>
      <c r="G87" s="2"/>
      <c r="H87" s="2"/>
      <c r="I87" s="2"/>
      <c r="J87" s="2"/>
      <c r="K87" s="2"/>
      <c r="L87" s="2"/>
    </row>
    <row r="88" spans="1:12" s="78" customFormat="1" ht="15" x14ac:dyDescent="0.3">
      <c r="A88" s="45">
        <v>4</v>
      </c>
      <c r="B88" s="33" t="s">
        <v>142</v>
      </c>
      <c r="C88" s="38" t="s">
        <v>5</v>
      </c>
      <c r="D88" s="129">
        <v>1</v>
      </c>
      <c r="E88" s="34"/>
      <c r="F88" s="127"/>
      <c r="G88" s="2"/>
      <c r="H88" s="2"/>
      <c r="I88" s="2"/>
      <c r="J88" s="2"/>
      <c r="K88" s="2"/>
      <c r="L88" s="2"/>
    </row>
    <row r="89" spans="1:12" s="78" customFormat="1" ht="15" x14ac:dyDescent="0.3">
      <c r="A89" s="45">
        <v>5</v>
      </c>
      <c r="B89" s="33" t="s">
        <v>143</v>
      </c>
      <c r="C89" s="38" t="s">
        <v>5</v>
      </c>
      <c r="D89" s="129">
        <v>7</v>
      </c>
      <c r="E89" s="34"/>
      <c r="F89" s="127"/>
      <c r="G89" s="2"/>
      <c r="H89" s="2"/>
      <c r="I89" s="2"/>
      <c r="J89" s="2"/>
      <c r="K89" s="2"/>
      <c r="L89" s="2"/>
    </row>
    <row r="90" spans="1:12" s="78" customFormat="1" ht="15" x14ac:dyDescent="0.3">
      <c r="A90" s="45">
        <v>6</v>
      </c>
      <c r="B90" s="33" t="s">
        <v>144</v>
      </c>
      <c r="C90" s="38" t="s">
        <v>5</v>
      </c>
      <c r="D90" s="129">
        <v>1</v>
      </c>
      <c r="E90" s="34"/>
      <c r="F90" s="127"/>
      <c r="G90" s="2"/>
      <c r="H90" s="2"/>
      <c r="I90" s="2"/>
      <c r="J90" s="2"/>
      <c r="K90" s="2"/>
      <c r="L90" s="2"/>
    </row>
    <row r="91" spans="1:12" s="78" customFormat="1" ht="15" x14ac:dyDescent="0.3">
      <c r="A91" s="45">
        <v>7</v>
      </c>
      <c r="B91" s="33" t="s">
        <v>145</v>
      </c>
      <c r="C91" s="38" t="s">
        <v>5</v>
      </c>
      <c r="D91" s="129">
        <v>1</v>
      </c>
      <c r="E91" s="34"/>
      <c r="F91" s="127"/>
      <c r="G91" s="2"/>
      <c r="H91" s="2"/>
      <c r="I91" s="2"/>
      <c r="J91" s="2"/>
      <c r="K91" s="2"/>
      <c r="L91" s="2"/>
    </row>
    <row r="92" spans="1:12" s="78" customFormat="1" ht="15" x14ac:dyDescent="0.3">
      <c r="A92" s="45">
        <v>8</v>
      </c>
      <c r="B92" s="33" t="s">
        <v>171</v>
      </c>
      <c r="C92" s="38" t="s">
        <v>135</v>
      </c>
      <c r="D92" s="129">
        <v>3</v>
      </c>
      <c r="E92" s="34"/>
      <c r="F92" s="127"/>
      <c r="G92" s="2"/>
      <c r="H92" s="2"/>
      <c r="I92" s="2"/>
      <c r="J92" s="2"/>
      <c r="K92" s="2"/>
      <c r="L92" s="2"/>
    </row>
    <row r="93" spans="1:12" s="78" customFormat="1" ht="15" x14ac:dyDescent="0.3">
      <c r="A93" s="45">
        <v>9</v>
      </c>
      <c r="B93" s="33" t="s">
        <v>148</v>
      </c>
      <c r="C93" s="38" t="s">
        <v>135</v>
      </c>
      <c r="D93" s="129">
        <v>55</v>
      </c>
      <c r="E93" s="34"/>
      <c r="F93" s="127"/>
      <c r="G93" s="2"/>
      <c r="H93" s="2"/>
      <c r="I93" s="2"/>
      <c r="J93" s="2"/>
      <c r="K93" s="2"/>
      <c r="L93" s="2"/>
    </row>
    <row r="94" spans="1:12" s="78" customFormat="1" ht="15" x14ac:dyDescent="0.3">
      <c r="A94" s="45">
        <v>10</v>
      </c>
      <c r="B94" s="33" t="s">
        <v>172</v>
      </c>
      <c r="C94" s="38" t="s">
        <v>5</v>
      </c>
      <c r="D94" s="129">
        <v>20</v>
      </c>
      <c r="E94" s="34"/>
      <c r="F94" s="127"/>
      <c r="G94" s="2"/>
      <c r="H94" s="2"/>
      <c r="I94" s="2"/>
      <c r="J94" s="2"/>
      <c r="K94" s="2"/>
      <c r="L94" s="2"/>
    </row>
    <row r="95" spans="1:12" s="78" customFormat="1" ht="15" x14ac:dyDescent="0.3">
      <c r="A95" s="45">
        <v>11</v>
      </c>
      <c r="B95" s="33" t="s">
        <v>151</v>
      </c>
      <c r="C95" s="38" t="s">
        <v>5</v>
      </c>
      <c r="D95" s="129">
        <v>2</v>
      </c>
      <c r="E95" s="34"/>
      <c r="F95" s="127"/>
      <c r="G95" s="2"/>
      <c r="H95" s="2"/>
      <c r="I95" s="2"/>
      <c r="J95" s="2"/>
      <c r="K95" s="2"/>
      <c r="L95" s="2"/>
    </row>
    <row r="96" spans="1:12" s="78" customFormat="1" ht="15" x14ac:dyDescent="0.3">
      <c r="A96" s="45">
        <v>12</v>
      </c>
      <c r="B96" s="33" t="s">
        <v>152</v>
      </c>
      <c r="C96" s="38" t="s">
        <v>11</v>
      </c>
      <c r="D96" s="129">
        <v>2</v>
      </c>
      <c r="E96" s="34"/>
      <c r="F96" s="127"/>
      <c r="G96" s="2"/>
      <c r="H96" s="2"/>
      <c r="I96" s="2"/>
      <c r="J96" s="2"/>
      <c r="K96" s="2"/>
      <c r="L96" s="2"/>
    </row>
    <row r="97" spans="1:12" s="78" customFormat="1" ht="15" x14ac:dyDescent="0.3">
      <c r="A97" s="45">
        <v>13</v>
      </c>
      <c r="B97" s="33" t="s">
        <v>153</v>
      </c>
      <c r="C97" s="38" t="s">
        <v>11</v>
      </c>
      <c r="D97" s="129">
        <v>58</v>
      </c>
      <c r="E97" s="34"/>
      <c r="F97" s="127"/>
      <c r="G97" s="2"/>
      <c r="H97" s="2"/>
      <c r="I97" s="2"/>
      <c r="J97" s="2"/>
      <c r="K97" s="2"/>
      <c r="L97" s="2"/>
    </row>
    <row r="98" spans="1:12" s="78" customFormat="1" ht="15" x14ac:dyDescent="0.3">
      <c r="A98" s="45">
        <v>14</v>
      </c>
      <c r="B98" s="278" t="s">
        <v>154</v>
      </c>
      <c r="C98" s="38" t="s">
        <v>135</v>
      </c>
      <c r="D98" s="129">
        <v>55</v>
      </c>
      <c r="E98" s="39"/>
      <c r="F98" s="127"/>
      <c r="G98" s="2"/>
      <c r="H98" s="2"/>
      <c r="I98" s="2"/>
      <c r="J98" s="2"/>
      <c r="K98" s="2"/>
      <c r="L98" s="2"/>
    </row>
    <row r="99" spans="1:12" s="78" customFormat="1" ht="15" x14ac:dyDescent="0.3">
      <c r="A99" s="45">
        <v>15</v>
      </c>
      <c r="B99" s="278" t="s">
        <v>173</v>
      </c>
      <c r="C99" s="38" t="s">
        <v>156</v>
      </c>
      <c r="D99" s="129">
        <v>1</v>
      </c>
      <c r="E99" s="39"/>
      <c r="F99" s="127"/>
      <c r="G99" s="2"/>
      <c r="H99" s="2"/>
      <c r="I99" s="2"/>
      <c r="J99" s="2"/>
      <c r="K99" s="2"/>
      <c r="L99" s="2"/>
    </row>
    <row r="100" spans="1:12" s="78" customFormat="1" ht="15" x14ac:dyDescent="0.3">
      <c r="A100" s="45">
        <v>16</v>
      </c>
      <c r="B100" s="278" t="s">
        <v>157</v>
      </c>
      <c r="C100" s="38" t="s">
        <v>156</v>
      </c>
      <c r="D100" s="129">
        <v>1</v>
      </c>
      <c r="E100" s="39"/>
      <c r="F100" s="127"/>
      <c r="G100" s="2"/>
      <c r="H100" s="2"/>
      <c r="I100" s="2"/>
      <c r="J100" s="2"/>
      <c r="K100" s="2"/>
      <c r="L100" s="2"/>
    </row>
    <row r="101" spans="1:12" s="84" customFormat="1" ht="15.75" x14ac:dyDescent="0.25">
      <c r="A101" s="44"/>
      <c r="B101" s="279" t="s">
        <v>168</v>
      </c>
      <c r="C101" s="40"/>
      <c r="D101" s="41"/>
      <c r="E101" s="42"/>
      <c r="F101" s="128"/>
      <c r="G101" s="83"/>
      <c r="H101" s="83"/>
      <c r="I101" s="83"/>
      <c r="J101" s="83"/>
      <c r="K101" s="83"/>
      <c r="L101" s="83"/>
    </row>
    <row r="102" spans="1:12" s="78" customFormat="1" ht="15" x14ac:dyDescent="0.3">
      <c r="A102" s="46">
        <v>1</v>
      </c>
      <c r="B102" s="159" t="s">
        <v>158</v>
      </c>
      <c r="C102" s="35" t="s">
        <v>135</v>
      </c>
      <c r="D102" s="35">
        <v>30</v>
      </c>
      <c r="E102" s="39"/>
      <c r="F102" s="127"/>
      <c r="G102" s="2"/>
      <c r="H102" s="2"/>
      <c r="I102" s="2"/>
      <c r="J102" s="2"/>
      <c r="K102" s="2"/>
      <c r="L102" s="2"/>
    </row>
    <row r="103" spans="1:12" s="78" customFormat="1" ht="15" x14ac:dyDescent="0.3">
      <c r="A103" s="46">
        <v>2</v>
      </c>
      <c r="B103" s="159" t="s">
        <v>159</v>
      </c>
      <c r="C103" s="35" t="s">
        <v>135</v>
      </c>
      <c r="D103" s="35">
        <v>3</v>
      </c>
      <c r="E103" s="39"/>
      <c r="F103" s="127"/>
      <c r="G103" s="2"/>
      <c r="H103" s="2"/>
      <c r="I103" s="2"/>
      <c r="J103" s="2"/>
      <c r="K103" s="2"/>
      <c r="L103" s="2"/>
    </row>
    <row r="104" spans="1:12" s="78" customFormat="1" ht="15" x14ac:dyDescent="0.3">
      <c r="A104" s="46">
        <v>3</v>
      </c>
      <c r="B104" s="159" t="s">
        <v>174</v>
      </c>
      <c r="C104" s="35" t="s">
        <v>5</v>
      </c>
      <c r="D104" s="35">
        <v>1</v>
      </c>
      <c r="E104" s="39"/>
      <c r="F104" s="127"/>
      <c r="G104" s="2"/>
      <c r="H104" s="2"/>
      <c r="I104" s="2"/>
      <c r="J104" s="2"/>
      <c r="K104" s="2"/>
      <c r="L104" s="2"/>
    </row>
    <row r="105" spans="1:12" s="78" customFormat="1" ht="15" x14ac:dyDescent="0.3">
      <c r="A105" s="46">
        <v>4</v>
      </c>
      <c r="B105" s="159" t="s">
        <v>161</v>
      </c>
      <c r="C105" s="35" t="s">
        <v>5</v>
      </c>
      <c r="D105" s="35">
        <v>3</v>
      </c>
      <c r="E105" s="39"/>
      <c r="F105" s="127"/>
      <c r="G105" s="2"/>
      <c r="H105" s="2"/>
      <c r="I105" s="2"/>
      <c r="J105" s="2"/>
      <c r="K105" s="2"/>
      <c r="L105" s="2"/>
    </row>
    <row r="106" spans="1:12" s="78" customFormat="1" ht="15" x14ac:dyDescent="0.3">
      <c r="A106" s="46">
        <v>5</v>
      </c>
      <c r="B106" s="159" t="s">
        <v>162</v>
      </c>
      <c r="C106" s="35" t="s">
        <v>5</v>
      </c>
      <c r="D106" s="35">
        <v>1</v>
      </c>
      <c r="E106" s="39"/>
      <c r="F106" s="127"/>
      <c r="G106" s="2"/>
      <c r="H106" s="2"/>
      <c r="I106" s="2"/>
      <c r="J106" s="2"/>
      <c r="K106" s="2"/>
      <c r="L106" s="2"/>
    </row>
    <row r="107" spans="1:12" s="78" customFormat="1" ht="15" x14ac:dyDescent="0.3">
      <c r="A107" s="46">
        <v>6</v>
      </c>
      <c r="B107" s="159" t="s">
        <v>163</v>
      </c>
      <c r="C107" s="35" t="s">
        <v>5</v>
      </c>
      <c r="D107" s="35">
        <v>5</v>
      </c>
      <c r="E107" s="39"/>
      <c r="F107" s="127"/>
      <c r="G107" s="2"/>
      <c r="H107" s="2"/>
      <c r="I107" s="2"/>
      <c r="J107" s="2"/>
      <c r="K107" s="2"/>
      <c r="L107" s="2"/>
    </row>
    <row r="108" spans="1:12" s="78" customFormat="1" ht="15" x14ac:dyDescent="0.3">
      <c r="A108" s="46">
        <v>7</v>
      </c>
      <c r="B108" s="159" t="s">
        <v>164</v>
      </c>
      <c r="C108" s="35" t="s">
        <v>5</v>
      </c>
      <c r="D108" s="35">
        <v>15</v>
      </c>
      <c r="E108" s="39"/>
      <c r="F108" s="127"/>
      <c r="G108" s="2"/>
      <c r="H108" s="2"/>
      <c r="I108" s="2"/>
      <c r="J108" s="2"/>
      <c r="K108" s="2"/>
      <c r="L108" s="2"/>
    </row>
    <row r="109" spans="1:12" s="78" customFormat="1" ht="15" x14ac:dyDescent="0.3">
      <c r="A109" s="46">
        <v>8</v>
      </c>
      <c r="B109" s="159" t="s">
        <v>165</v>
      </c>
      <c r="C109" s="35" t="s">
        <v>5</v>
      </c>
      <c r="D109" s="35">
        <v>1</v>
      </c>
      <c r="E109" s="39"/>
      <c r="F109" s="127"/>
      <c r="G109" s="2"/>
      <c r="H109" s="2"/>
      <c r="I109" s="2"/>
      <c r="J109" s="2"/>
      <c r="K109" s="2"/>
      <c r="L109" s="2"/>
    </row>
    <row r="110" spans="1:12" s="78" customFormat="1" ht="15" x14ac:dyDescent="0.3">
      <c r="A110" s="46">
        <v>9</v>
      </c>
      <c r="B110" s="159" t="s">
        <v>166</v>
      </c>
      <c r="C110" s="35" t="s">
        <v>5</v>
      </c>
      <c r="D110" s="35">
        <v>4</v>
      </c>
      <c r="E110" s="39"/>
      <c r="F110" s="127"/>
      <c r="G110" s="2"/>
      <c r="H110" s="2"/>
      <c r="I110" s="2"/>
      <c r="J110" s="2"/>
      <c r="K110" s="2"/>
      <c r="L110" s="2"/>
    </row>
    <row r="111" spans="1:12" s="137" customFormat="1" ht="15.75" x14ac:dyDescent="0.2">
      <c r="A111" s="205"/>
      <c r="B111" s="206" t="s">
        <v>370</v>
      </c>
      <c r="C111" s="206"/>
      <c r="D111" s="206"/>
      <c r="E111" s="206"/>
      <c r="F111" s="207"/>
    </row>
    <row r="112" spans="1:12" s="84" customFormat="1" ht="15.75" x14ac:dyDescent="0.25">
      <c r="A112" s="261"/>
      <c r="B112" s="280"/>
      <c r="C112" s="280"/>
      <c r="D112" s="280"/>
      <c r="E112" s="85"/>
      <c r="F112" s="105"/>
    </row>
    <row r="113" spans="1:6" s="84" customFormat="1" ht="15.75" x14ac:dyDescent="0.25">
      <c r="A113" s="262"/>
      <c r="B113" s="208" t="s">
        <v>232</v>
      </c>
      <c r="C113" s="208"/>
      <c r="D113" s="208"/>
      <c r="E113" s="90"/>
      <c r="F113" s="106"/>
    </row>
    <row r="114" spans="1:6" s="37" customFormat="1" ht="30" customHeight="1" x14ac:dyDescent="0.2">
      <c r="A114" s="226">
        <v>1</v>
      </c>
      <c r="B114" s="89" t="s">
        <v>228</v>
      </c>
      <c r="C114" s="88" t="s">
        <v>156</v>
      </c>
      <c r="D114" s="88">
        <v>1</v>
      </c>
      <c r="E114" s="100"/>
      <c r="F114" s="108"/>
    </row>
    <row r="115" spans="1:6" s="37" customFormat="1" ht="15" customHeight="1" x14ac:dyDescent="0.2">
      <c r="A115" s="226">
        <f>A114+1</f>
        <v>2</v>
      </c>
      <c r="B115" s="89" t="s">
        <v>217</v>
      </c>
      <c r="C115" s="88" t="s">
        <v>156</v>
      </c>
      <c r="D115" s="88">
        <v>1</v>
      </c>
      <c r="E115" s="100"/>
      <c r="F115" s="108"/>
    </row>
    <row r="116" spans="1:6" s="37" customFormat="1" ht="15" customHeight="1" x14ac:dyDescent="0.2">
      <c r="A116" s="226">
        <f t="shared" ref="A116:A151" si="4">A115+1</f>
        <v>3</v>
      </c>
      <c r="B116" s="89" t="s">
        <v>218</v>
      </c>
      <c r="C116" s="88" t="s">
        <v>156</v>
      </c>
      <c r="D116" s="88">
        <v>1</v>
      </c>
      <c r="E116" s="100"/>
      <c r="F116" s="108"/>
    </row>
    <row r="117" spans="1:6" s="37" customFormat="1" ht="15" customHeight="1" x14ac:dyDescent="0.2">
      <c r="A117" s="226">
        <f t="shared" si="4"/>
        <v>4</v>
      </c>
      <c r="B117" s="89" t="s">
        <v>219</v>
      </c>
      <c r="C117" s="88" t="s">
        <v>156</v>
      </c>
      <c r="D117" s="88">
        <v>1</v>
      </c>
      <c r="E117" s="100"/>
      <c r="F117" s="108"/>
    </row>
    <row r="118" spans="1:6" s="37" customFormat="1" ht="15" customHeight="1" x14ac:dyDescent="0.2">
      <c r="A118" s="226">
        <f t="shared" si="4"/>
        <v>5</v>
      </c>
      <c r="B118" s="89" t="s">
        <v>220</v>
      </c>
      <c r="C118" s="88" t="s">
        <v>156</v>
      </c>
      <c r="D118" s="88">
        <v>1</v>
      </c>
      <c r="E118" s="100"/>
      <c r="F118" s="108"/>
    </row>
    <row r="119" spans="1:6" s="37" customFormat="1" ht="15" customHeight="1" x14ac:dyDescent="0.2">
      <c r="A119" s="226">
        <f t="shared" si="4"/>
        <v>6</v>
      </c>
      <c r="B119" s="89" t="s">
        <v>221</v>
      </c>
      <c r="C119" s="88" t="s">
        <v>156</v>
      </c>
      <c r="D119" s="88">
        <v>1</v>
      </c>
      <c r="E119" s="100"/>
      <c r="F119" s="108"/>
    </row>
    <row r="120" spans="1:6" s="37" customFormat="1" ht="15" customHeight="1" x14ac:dyDescent="0.2">
      <c r="A120" s="226">
        <f t="shared" si="4"/>
        <v>7</v>
      </c>
      <c r="B120" s="89" t="s">
        <v>222</v>
      </c>
      <c r="C120" s="88" t="s">
        <v>156</v>
      </c>
      <c r="D120" s="88">
        <v>1</v>
      </c>
      <c r="E120" s="100"/>
      <c r="F120" s="108"/>
    </row>
    <row r="121" spans="1:6" s="37" customFormat="1" ht="30" customHeight="1" x14ac:dyDescent="0.2">
      <c r="A121" s="226">
        <f t="shared" si="4"/>
        <v>8</v>
      </c>
      <c r="B121" s="89" t="s">
        <v>229</v>
      </c>
      <c r="C121" s="88" t="s">
        <v>156</v>
      </c>
      <c r="D121" s="88">
        <v>40</v>
      </c>
      <c r="E121" s="100"/>
      <c r="F121" s="108"/>
    </row>
    <row r="122" spans="1:6" s="37" customFormat="1" ht="30" customHeight="1" x14ac:dyDescent="0.2">
      <c r="A122" s="226">
        <f t="shared" si="4"/>
        <v>9</v>
      </c>
      <c r="B122" s="89" t="s">
        <v>230</v>
      </c>
      <c r="C122" s="88" t="s">
        <v>156</v>
      </c>
      <c r="D122" s="88">
        <v>30</v>
      </c>
      <c r="E122" s="100"/>
      <c r="F122" s="108"/>
    </row>
    <row r="123" spans="1:6" s="37" customFormat="1" ht="15" customHeight="1" x14ac:dyDescent="0.2">
      <c r="A123" s="226">
        <f t="shared" si="4"/>
        <v>10</v>
      </c>
      <c r="B123" s="89" t="s">
        <v>231</v>
      </c>
      <c r="C123" s="88" t="s">
        <v>156</v>
      </c>
      <c r="D123" s="88">
        <v>8</v>
      </c>
      <c r="E123" s="100"/>
      <c r="F123" s="108"/>
    </row>
    <row r="124" spans="1:6" s="37" customFormat="1" ht="15" customHeight="1" x14ac:dyDescent="0.2">
      <c r="A124" s="226">
        <f t="shared" si="4"/>
        <v>11</v>
      </c>
      <c r="B124" s="89" t="s">
        <v>190</v>
      </c>
      <c r="C124" s="88" t="s">
        <v>156</v>
      </c>
      <c r="D124" s="88">
        <v>8</v>
      </c>
      <c r="E124" s="100"/>
      <c r="F124" s="108"/>
    </row>
    <row r="125" spans="1:6" s="37" customFormat="1" ht="30" customHeight="1" x14ac:dyDescent="0.2">
      <c r="A125" s="226">
        <f t="shared" si="4"/>
        <v>12</v>
      </c>
      <c r="B125" s="89" t="s">
        <v>191</v>
      </c>
      <c r="C125" s="88" t="s">
        <v>156</v>
      </c>
      <c r="D125" s="88">
        <v>6</v>
      </c>
      <c r="E125" s="100"/>
      <c r="F125" s="108"/>
    </row>
    <row r="126" spans="1:6" s="37" customFormat="1" ht="30" customHeight="1" x14ac:dyDescent="0.2">
      <c r="A126" s="226">
        <f t="shared" si="4"/>
        <v>13</v>
      </c>
      <c r="B126" s="89" t="s">
        <v>192</v>
      </c>
      <c r="C126" s="88" t="s">
        <v>156</v>
      </c>
      <c r="D126" s="88">
        <v>35</v>
      </c>
      <c r="E126" s="100"/>
      <c r="F126" s="108"/>
    </row>
    <row r="127" spans="1:6" s="37" customFormat="1" ht="30" customHeight="1" x14ac:dyDescent="0.2">
      <c r="A127" s="226">
        <f t="shared" si="4"/>
        <v>14</v>
      </c>
      <c r="B127" s="89" t="s">
        <v>193</v>
      </c>
      <c r="C127" s="88" t="s">
        <v>156</v>
      </c>
      <c r="D127" s="88">
        <v>30</v>
      </c>
      <c r="E127" s="100"/>
      <c r="F127" s="108"/>
    </row>
    <row r="128" spans="1:6" s="37" customFormat="1" ht="15" customHeight="1" x14ac:dyDescent="0.2">
      <c r="A128" s="226">
        <f t="shared" si="4"/>
        <v>15</v>
      </c>
      <c r="B128" s="89" t="s">
        <v>195</v>
      </c>
      <c r="C128" s="88" t="s">
        <v>156</v>
      </c>
      <c r="D128" s="88">
        <v>6</v>
      </c>
      <c r="E128" s="100"/>
      <c r="F128" s="108"/>
    </row>
    <row r="129" spans="1:6" s="37" customFormat="1" ht="15" customHeight="1" x14ac:dyDescent="0.2">
      <c r="A129" s="226">
        <f t="shared" si="4"/>
        <v>16</v>
      </c>
      <c r="B129" s="89" t="s">
        <v>196</v>
      </c>
      <c r="C129" s="88" t="s">
        <v>156</v>
      </c>
      <c r="D129" s="88">
        <v>20</v>
      </c>
      <c r="E129" s="100"/>
      <c r="F129" s="108"/>
    </row>
    <row r="130" spans="1:6" s="37" customFormat="1" ht="15" customHeight="1" x14ac:dyDescent="0.2">
      <c r="A130" s="226">
        <f t="shared" si="4"/>
        <v>17</v>
      </c>
      <c r="B130" s="89" t="s">
        <v>197</v>
      </c>
      <c r="C130" s="88" t="s">
        <v>11</v>
      </c>
      <c r="D130" s="88">
        <v>290</v>
      </c>
      <c r="E130" s="100"/>
      <c r="F130" s="108"/>
    </row>
    <row r="131" spans="1:6" s="37" customFormat="1" ht="15" customHeight="1" x14ac:dyDescent="0.2">
      <c r="A131" s="226">
        <f t="shared" si="4"/>
        <v>18</v>
      </c>
      <c r="B131" s="89" t="s">
        <v>198</v>
      </c>
      <c r="C131" s="88" t="s">
        <v>11</v>
      </c>
      <c r="D131" s="88">
        <v>585</v>
      </c>
      <c r="E131" s="100"/>
      <c r="F131" s="108"/>
    </row>
    <row r="132" spans="1:6" s="37" customFormat="1" ht="15" customHeight="1" x14ac:dyDescent="0.2">
      <c r="A132" s="226">
        <f t="shared" si="4"/>
        <v>19</v>
      </c>
      <c r="B132" s="89" t="s">
        <v>199</v>
      </c>
      <c r="C132" s="88" t="s">
        <v>11</v>
      </c>
      <c r="D132" s="88">
        <v>80</v>
      </c>
      <c r="E132" s="100"/>
      <c r="F132" s="108"/>
    </row>
    <row r="133" spans="1:6" s="37" customFormat="1" ht="15" customHeight="1" x14ac:dyDescent="0.2">
      <c r="A133" s="226">
        <f t="shared" si="4"/>
        <v>20</v>
      </c>
      <c r="B133" s="89" t="s">
        <v>200</v>
      </c>
      <c r="C133" s="88" t="s">
        <v>11</v>
      </c>
      <c r="D133" s="88">
        <v>75</v>
      </c>
      <c r="E133" s="100"/>
      <c r="F133" s="108"/>
    </row>
    <row r="134" spans="1:6" s="37" customFormat="1" ht="15" customHeight="1" x14ac:dyDescent="0.2">
      <c r="A134" s="226">
        <f t="shared" si="4"/>
        <v>21</v>
      </c>
      <c r="B134" s="89" t="s">
        <v>223</v>
      </c>
      <c r="C134" s="88" t="s">
        <v>11</v>
      </c>
      <c r="D134" s="88">
        <v>135</v>
      </c>
      <c r="E134" s="100"/>
      <c r="F134" s="108"/>
    </row>
    <row r="135" spans="1:6" s="37" customFormat="1" ht="15" customHeight="1" x14ac:dyDescent="0.2">
      <c r="A135" s="226">
        <f t="shared" si="4"/>
        <v>22</v>
      </c>
      <c r="B135" s="89" t="s">
        <v>224</v>
      </c>
      <c r="C135" s="88" t="s">
        <v>11</v>
      </c>
      <c r="D135" s="88">
        <v>25</v>
      </c>
      <c r="E135" s="100"/>
      <c r="F135" s="108"/>
    </row>
    <row r="136" spans="1:6" s="37" customFormat="1" ht="15" customHeight="1" x14ac:dyDescent="0.2">
      <c r="A136" s="226">
        <f t="shared" si="4"/>
        <v>23</v>
      </c>
      <c r="B136" s="89" t="s">
        <v>225</v>
      </c>
      <c r="C136" s="88" t="s">
        <v>11</v>
      </c>
      <c r="D136" s="88">
        <v>55</v>
      </c>
      <c r="E136" s="100"/>
      <c r="F136" s="108"/>
    </row>
    <row r="137" spans="1:6" s="37" customFormat="1" ht="15" customHeight="1" x14ac:dyDescent="0.2">
      <c r="A137" s="226">
        <f t="shared" si="4"/>
        <v>24</v>
      </c>
      <c r="B137" s="89" t="s">
        <v>203</v>
      </c>
      <c r="C137" s="88" t="s">
        <v>11</v>
      </c>
      <c r="D137" s="88"/>
      <c r="E137" s="100"/>
      <c r="F137" s="108"/>
    </row>
    <row r="138" spans="1:6" s="37" customFormat="1" ht="15" customHeight="1" x14ac:dyDescent="0.2">
      <c r="A138" s="226">
        <f t="shared" si="4"/>
        <v>25</v>
      </c>
      <c r="B138" s="89" t="s">
        <v>204</v>
      </c>
      <c r="C138" s="88" t="s">
        <v>156</v>
      </c>
      <c r="D138" s="88">
        <v>97</v>
      </c>
      <c r="E138" s="100"/>
      <c r="F138" s="108"/>
    </row>
    <row r="139" spans="1:6" s="37" customFormat="1" ht="15" customHeight="1" x14ac:dyDescent="0.2">
      <c r="A139" s="226">
        <f t="shared" si="4"/>
        <v>26</v>
      </c>
      <c r="B139" s="89" t="s">
        <v>205</v>
      </c>
      <c r="C139" s="88" t="s">
        <v>156</v>
      </c>
      <c r="D139" s="88">
        <v>62</v>
      </c>
      <c r="E139" s="100"/>
      <c r="F139" s="108"/>
    </row>
    <row r="140" spans="1:6" s="37" customFormat="1" ht="15" customHeight="1" x14ac:dyDescent="0.2">
      <c r="A140" s="226">
        <f t="shared" si="4"/>
        <v>27</v>
      </c>
      <c r="B140" s="89" t="s">
        <v>206</v>
      </c>
      <c r="C140" s="88" t="s">
        <v>11</v>
      </c>
      <c r="D140" s="88">
        <v>150</v>
      </c>
      <c r="E140" s="100"/>
      <c r="F140" s="108"/>
    </row>
    <row r="141" spans="1:6" s="37" customFormat="1" ht="15" customHeight="1" x14ac:dyDescent="0.2">
      <c r="A141" s="226">
        <f t="shared" si="4"/>
        <v>28</v>
      </c>
      <c r="B141" s="89" t="s">
        <v>207</v>
      </c>
      <c r="C141" s="88" t="s">
        <v>11</v>
      </c>
      <c r="D141" s="88">
        <v>320</v>
      </c>
      <c r="E141" s="100"/>
      <c r="F141" s="108"/>
    </row>
    <row r="142" spans="1:6" s="37" customFormat="1" ht="15" customHeight="1" x14ac:dyDescent="0.2">
      <c r="A142" s="226">
        <f t="shared" si="4"/>
        <v>29</v>
      </c>
      <c r="B142" s="89" t="s">
        <v>208</v>
      </c>
      <c r="C142" s="88" t="s">
        <v>11</v>
      </c>
      <c r="D142" s="88">
        <v>230</v>
      </c>
      <c r="E142" s="100"/>
      <c r="F142" s="108"/>
    </row>
    <row r="143" spans="1:6" s="37" customFormat="1" ht="30" customHeight="1" x14ac:dyDescent="0.2">
      <c r="A143" s="226">
        <f t="shared" si="4"/>
        <v>30</v>
      </c>
      <c r="B143" s="89" t="s">
        <v>209</v>
      </c>
      <c r="C143" s="88" t="s">
        <v>11</v>
      </c>
      <c r="D143" s="88">
        <v>48</v>
      </c>
      <c r="E143" s="100"/>
      <c r="F143" s="108"/>
    </row>
    <row r="144" spans="1:6" s="37" customFormat="1" ht="30" customHeight="1" x14ac:dyDescent="0.2">
      <c r="A144" s="226">
        <f t="shared" si="4"/>
        <v>31</v>
      </c>
      <c r="B144" s="89" t="s">
        <v>210</v>
      </c>
      <c r="C144" s="88" t="s">
        <v>11</v>
      </c>
      <c r="D144" s="88">
        <v>54</v>
      </c>
      <c r="E144" s="100"/>
      <c r="F144" s="108"/>
    </row>
    <row r="145" spans="1:6" s="104" customFormat="1" ht="15" customHeight="1" x14ac:dyDescent="0.2">
      <c r="A145" s="263">
        <f t="shared" si="4"/>
        <v>32</v>
      </c>
      <c r="B145" s="101" t="s">
        <v>226</v>
      </c>
      <c r="C145" s="289" t="s">
        <v>156</v>
      </c>
      <c r="D145" s="289">
        <v>1</v>
      </c>
      <c r="E145" s="103"/>
      <c r="F145" s="109"/>
    </row>
    <row r="146" spans="1:6" s="37" customFormat="1" ht="30" customHeight="1" x14ac:dyDescent="0.2">
      <c r="A146" s="226">
        <f t="shared" si="4"/>
        <v>33</v>
      </c>
      <c r="B146" s="89" t="s">
        <v>211</v>
      </c>
      <c r="C146" s="88" t="s">
        <v>156</v>
      </c>
      <c r="D146" s="88">
        <v>2</v>
      </c>
      <c r="E146" s="100"/>
      <c r="F146" s="108"/>
    </row>
    <row r="147" spans="1:6" s="37" customFormat="1" ht="15" customHeight="1" x14ac:dyDescent="0.2">
      <c r="A147" s="226">
        <f t="shared" si="4"/>
        <v>34</v>
      </c>
      <c r="B147" s="89" t="s">
        <v>227</v>
      </c>
      <c r="C147" s="88" t="s">
        <v>156</v>
      </c>
      <c r="D147" s="88">
        <v>1</v>
      </c>
      <c r="E147" s="100"/>
      <c r="F147" s="108"/>
    </row>
    <row r="148" spans="1:6" s="37" customFormat="1" ht="15" customHeight="1" x14ac:dyDescent="0.2">
      <c r="A148" s="226">
        <f t="shared" si="4"/>
        <v>35</v>
      </c>
      <c r="B148" s="89" t="s">
        <v>212</v>
      </c>
      <c r="C148" s="88" t="s">
        <v>156</v>
      </c>
      <c r="D148" s="88">
        <v>8</v>
      </c>
      <c r="E148" s="100"/>
      <c r="F148" s="108"/>
    </row>
    <row r="149" spans="1:6" s="104" customFormat="1" ht="15" customHeight="1" x14ac:dyDescent="0.2">
      <c r="A149" s="263">
        <f t="shared" si="4"/>
        <v>36</v>
      </c>
      <c r="B149" s="101" t="s">
        <v>213</v>
      </c>
      <c r="C149" s="289" t="s">
        <v>11</v>
      </c>
      <c r="D149" s="289">
        <v>150</v>
      </c>
      <c r="E149" s="103"/>
      <c r="F149" s="109"/>
    </row>
    <row r="150" spans="1:6" s="37" customFormat="1" ht="30" customHeight="1" x14ac:dyDescent="0.2">
      <c r="A150" s="226">
        <f t="shared" si="4"/>
        <v>37</v>
      </c>
      <c r="B150" s="89" t="s">
        <v>214</v>
      </c>
      <c r="C150" s="88" t="s">
        <v>156</v>
      </c>
      <c r="D150" s="88">
        <v>4</v>
      </c>
      <c r="E150" s="100"/>
      <c r="F150" s="108"/>
    </row>
    <row r="151" spans="1:6" s="37" customFormat="1" ht="15.75" customHeight="1" x14ac:dyDescent="0.2">
      <c r="A151" s="226">
        <f t="shared" si="4"/>
        <v>38</v>
      </c>
      <c r="B151" s="89" t="s">
        <v>215</v>
      </c>
      <c r="C151" s="88" t="s">
        <v>216</v>
      </c>
      <c r="D151" s="88">
        <v>48</v>
      </c>
      <c r="E151" s="100"/>
      <c r="F151" s="108"/>
    </row>
    <row r="152" spans="1:6" s="3" customFormat="1" ht="15.75" x14ac:dyDescent="0.2">
      <c r="A152" s="200"/>
      <c r="B152" s="188" t="s">
        <v>371</v>
      </c>
      <c r="C152" s="188"/>
      <c r="D152" s="188"/>
      <c r="E152" s="188"/>
      <c r="F152" s="209"/>
    </row>
    <row r="153" spans="1:6" s="3" customFormat="1" x14ac:dyDescent="0.2">
      <c r="A153" s="264"/>
      <c r="B153" s="281"/>
      <c r="C153" s="281"/>
      <c r="D153" s="281"/>
      <c r="E153" s="138"/>
      <c r="F153" s="139"/>
    </row>
    <row r="154" spans="1:6" s="84" customFormat="1" ht="15.75" x14ac:dyDescent="0.25">
      <c r="A154" s="262"/>
      <c r="B154" s="208" t="s">
        <v>284</v>
      </c>
      <c r="C154" s="208"/>
      <c r="D154" s="208"/>
      <c r="E154" s="90"/>
      <c r="F154" s="106"/>
    </row>
    <row r="155" spans="1:6" s="84" customFormat="1" ht="15" x14ac:dyDescent="0.2">
      <c r="A155" s="228" t="s">
        <v>301</v>
      </c>
      <c r="B155" s="282" t="s">
        <v>326</v>
      </c>
      <c r="C155" s="98" t="s">
        <v>156</v>
      </c>
      <c r="D155" s="98">
        <v>1</v>
      </c>
      <c r="E155" s="102"/>
      <c r="F155" s="110"/>
    </row>
    <row r="156" spans="1:6" ht="25.5" x14ac:dyDescent="0.2">
      <c r="A156" s="228"/>
      <c r="B156" s="282" t="s">
        <v>327</v>
      </c>
      <c r="C156" s="98"/>
      <c r="D156" s="98"/>
      <c r="E156" s="102"/>
      <c r="F156" s="110"/>
    </row>
    <row r="157" spans="1:6" ht="25.5" x14ac:dyDescent="0.2">
      <c r="A157" s="228" t="s">
        <v>389</v>
      </c>
      <c r="B157" s="282" t="s">
        <v>328</v>
      </c>
      <c r="C157" s="98" t="s">
        <v>156</v>
      </c>
      <c r="D157" s="98">
        <v>1</v>
      </c>
      <c r="E157" s="102"/>
      <c r="F157" s="110"/>
    </row>
    <row r="158" spans="1:6" x14ac:dyDescent="0.2">
      <c r="A158" s="228"/>
      <c r="B158" s="282" t="s">
        <v>329</v>
      </c>
      <c r="C158" s="98"/>
      <c r="D158" s="98"/>
      <c r="E158" s="102"/>
      <c r="F158" s="110"/>
    </row>
    <row r="159" spans="1:6" ht="25.5" x14ac:dyDescent="0.2">
      <c r="A159" s="228" t="s">
        <v>390</v>
      </c>
      <c r="B159" s="282" t="s">
        <v>330</v>
      </c>
      <c r="C159" s="98" t="s">
        <v>156</v>
      </c>
      <c r="D159" s="98">
        <v>4</v>
      </c>
      <c r="E159" s="102"/>
      <c r="F159" s="110"/>
    </row>
    <row r="160" spans="1:6" x14ac:dyDescent="0.2">
      <c r="A160" s="228"/>
      <c r="B160" s="282" t="s">
        <v>331</v>
      </c>
      <c r="C160" s="98"/>
      <c r="D160" s="98"/>
      <c r="E160" s="102"/>
      <c r="F160" s="110"/>
    </row>
    <row r="161" spans="1:6" x14ac:dyDescent="0.2">
      <c r="A161" s="228" t="s">
        <v>294</v>
      </c>
      <c r="B161" s="282" t="s">
        <v>332</v>
      </c>
      <c r="C161" s="98" t="s">
        <v>156</v>
      </c>
      <c r="D161" s="98">
        <v>1</v>
      </c>
      <c r="E161" s="102"/>
      <c r="F161" s="110"/>
    </row>
    <row r="162" spans="1:6" x14ac:dyDescent="0.2">
      <c r="A162" s="228"/>
      <c r="B162" s="282" t="s">
        <v>333</v>
      </c>
      <c r="C162" s="98"/>
      <c r="D162" s="98"/>
      <c r="E162" s="102"/>
      <c r="F162" s="110"/>
    </row>
    <row r="163" spans="1:6" x14ac:dyDescent="0.2">
      <c r="A163" s="228" t="s">
        <v>307</v>
      </c>
      <c r="B163" s="282" t="s">
        <v>334</v>
      </c>
      <c r="C163" s="98" t="s">
        <v>156</v>
      </c>
      <c r="D163" s="98">
        <v>1</v>
      </c>
      <c r="E163" s="102"/>
      <c r="F163" s="110"/>
    </row>
    <row r="164" spans="1:6" x14ac:dyDescent="0.2">
      <c r="A164" s="228"/>
      <c r="B164" s="282" t="s">
        <v>335</v>
      </c>
      <c r="C164" s="98"/>
      <c r="D164" s="98"/>
      <c r="E164" s="102"/>
      <c r="F164" s="110"/>
    </row>
    <row r="165" spans="1:6" ht="25.5" x14ac:dyDescent="0.2">
      <c r="A165" s="228" t="s">
        <v>311</v>
      </c>
      <c r="B165" s="282" t="s">
        <v>336</v>
      </c>
      <c r="C165" s="98" t="s">
        <v>156</v>
      </c>
      <c r="D165" s="98">
        <v>1</v>
      </c>
      <c r="E165" s="102"/>
      <c r="F165" s="110"/>
    </row>
    <row r="166" spans="1:6" x14ac:dyDescent="0.2">
      <c r="A166" s="228" t="s">
        <v>392</v>
      </c>
      <c r="B166" s="282" t="s">
        <v>337</v>
      </c>
      <c r="C166" s="98" t="s">
        <v>156</v>
      </c>
      <c r="D166" s="98">
        <v>1</v>
      </c>
      <c r="E166" s="102"/>
      <c r="F166" s="110"/>
    </row>
    <row r="167" spans="1:6" x14ac:dyDescent="0.2">
      <c r="A167" s="228" t="s">
        <v>393</v>
      </c>
      <c r="B167" s="282" t="s">
        <v>338</v>
      </c>
      <c r="C167" s="98" t="s">
        <v>156</v>
      </c>
      <c r="D167" s="98">
        <v>2</v>
      </c>
      <c r="E167" s="102"/>
      <c r="F167" s="110"/>
    </row>
    <row r="168" spans="1:6" x14ac:dyDescent="0.2">
      <c r="A168" s="228" t="s">
        <v>394</v>
      </c>
      <c r="B168" s="282" t="s">
        <v>339</v>
      </c>
      <c r="C168" s="98" t="s">
        <v>156</v>
      </c>
      <c r="D168" s="98">
        <v>2</v>
      </c>
      <c r="E168" s="102"/>
      <c r="F168" s="110"/>
    </row>
    <row r="169" spans="1:6" ht="38.25" x14ac:dyDescent="0.2">
      <c r="A169" s="228"/>
      <c r="B169" s="282" t="s">
        <v>340</v>
      </c>
      <c r="C169" s="98"/>
      <c r="D169" s="98"/>
      <c r="E169" s="102"/>
      <c r="F169" s="110"/>
    </row>
    <row r="170" spans="1:6" ht="25.5" x14ac:dyDescent="0.2">
      <c r="A170" s="228" t="s">
        <v>395</v>
      </c>
      <c r="B170" s="282" t="s">
        <v>341</v>
      </c>
      <c r="C170" s="98" t="s">
        <v>156</v>
      </c>
      <c r="D170" s="98">
        <v>1</v>
      </c>
      <c r="E170" s="102"/>
      <c r="F170" s="110"/>
    </row>
    <row r="171" spans="1:6" ht="25.5" x14ac:dyDescent="0.2">
      <c r="A171" s="228" t="s">
        <v>396</v>
      </c>
      <c r="B171" s="282" t="s">
        <v>342</v>
      </c>
      <c r="C171" s="98" t="s">
        <v>156</v>
      </c>
      <c r="D171" s="98">
        <v>3</v>
      </c>
      <c r="E171" s="102"/>
      <c r="F171" s="110"/>
    </row>
    <row r="172" spans="1:6" x14ac:dyDescent="0.2">
      <c r="A172" s="228" t="s">
        <v>397</v>
      </c>
      <c r="B172" s="282" t="s">
        <v>343</v>
      </c>
      <c r="C172" s="98" t="s">
        <v>300</v>
      </c>
      <c r="D172" s="98">
        <v>2.4</v>
      </c>
      <c r="E172" s="102"/>
      <c r="F172" s="110"/>
    </row>
    <row r="173" spans="1:6" x14ac:dyDescent="0.2">
      <c r="A173" s="228" t="s">
        <v>296</v>
      </c>
      <c r="B173" s="282" t="s">
        <v>344</v>
      </c>
      <c r="C173" s="98" t="s">
        <v>300</v>
      </c>
      <c r="D173" s="98">
        <v>1.5</v>
      </c>
      <c r="E173" s="102"/>
      <c r="F173" s="110"/>
    </row>
    <row r="174" spans="1:6" x14ac:dyDescent="0.2">
      <c r="A174" s="228" t="s">
        <v>398</v>
      </c>
      <c r="B174" s="282" t="s">
        <v>345</v>
      </c>
      <c r="C174" s="98" t="s">
        <v>300</v>
      </c>
      <c r="D174" s="98">
        <v>12.5</v>
      </c>
      <c r="E174" s="102"/>
      <c r="F174" s="110"/>
    </row>
    <row r="175" spans="1:6" x14ac:dyDescent="0.2">
      <c r="A175" s="228" t="s">
        <v>319</v>
      </c>
      <c r="B175" s="282" t="s">
        <v>346</v>
      </c>
      <c r="C175" s="98" t="s">
        <v>300</v>
      </c>
      <c r="D175" s="98">
        <v>2</v>
      </c>
      <c r="E175" s="102"/>
      <c r="F175" s="110"/>
    </row>
    <row r="176" spans="1:6" x14ac:dyDescent="0.2">
      <c r="A176" s="228" t="s">
        <v>404</v>
      </c>
      <c r="B176" s="282" t="s">
        <v>347</v>
      </c>
      <c r="C176" s="98" t="s">
        <v>300</v>
      </c>
      <c r="D176" s="98">
        <v>3.6</v>
      </c>
      <c r="E176" s="102"/>
      <c r="F176" s="110"/>
    </row>
    <row r="177" spans="1:6" x14ac:dyDescent="0.2">
      <c r="A177" s="228" t="s">
        <v>404</v>
      </c>
      <c r="B177" s="282" t="s">
        <v>348</v>
      </c>
      <c r="C177" s="98" t="s">
        <v>300</v>
      </c>
      <c r="D177" s="98">
        <v>3</v>
      </c>
      <c r="E177" s="102"/>
      <c r="F177" s="110"/>
    </row>
    <row r="178" spans="1:6" x14ac:dyDescent="0.2">
      <c r="A178" s="228" t="s">
        <v>405</v>
      </c>
      <c r="B178" s="282" t="s">
        <v>349</v>
      </c>
      <c r="C178" s="98" t="s">
        <v>156</v>
      </c>
      <c r="D178" s="98">
        <v>5</v>
      </c>
      <c r="E178" s="102"/>
      <c r="F178" s="110"/>
    </row>
    <row r="179" spans="1:6" x14ac:dyDescent="0.2">
      <c r="A179" s="228" t="s">
        <v>406</v>
      </c>
      <c r="B179" s="282" t="s">
        <v>350</v>
      </c>
      <c r="C179" s="98" t="s">
        <v>156</v>
      </c>
      <c r="D179" s="98">
        <v>3</v>
      </c>
      <c r="E179" s="102"/>
      <c r="F179" s="110"/>
    </row>
    <row r="180" spans="1:6" x14ac:dyDescent="0.2">
      <c r="A180" s="228" t="s">
        <v>315</v>
      </c>
      <c r="B180" s="282" t="s">
        <v>351</v>
      </c>
      <c r="C180" s="98" t="s">
        <v>156</v>
      </c>
      <c r="D180" s="98">
        <v>6</v>
      </c>
      <c r="E180" s="102"/>
      <c r="F180" s="110"/>
    </row>
    <row r="181" spans="1:6" x14ac:dyDescent="0.2">
      <c r="A181" s="228" t="s">
        <v>407</v>
      </c>
      <c r="B181" s="282" t="s">
        <v>352</v>
      </c>
      <c r="C181" s="98" t="s">
        <v>156</v>
      </c>
      <c r="D181" s="98">
        <v>2</v>
      </c>
      <c r="E181" s="102"/>
      <c r="F181" s="110"/>
    </row>
    <row r="182" spans="1:6" ht="25.5" x14ac:dyDescent="0.2">
      <c r="A182" s="228" t="s">
        <v>406</v>
      </c>
      <c r="B182" s="282" t="s">
        <v>353</v>
      </c>
      <c r="C182" s="98" t="s">
        <v>156</v>
      </c>
      <c r="D182" s="98">
        <v>1</v>
      </c>
      <c r="E182" s="102"/>
      <c r="F182" s="110"/>
    </row>
    <row r="183" spans="1:6" ht="25.5" x14ac:dyDescent="0.2">
      <c r="A183" s="228" t="s">
        <v>406</v>
      </c>
      <c r="B183" s="282" t="s">
        <v>354</v>
      </c>
      <c r="C183" s="98" t="s">
        <v>156</v>
      </c>
      <c r="D183" s="98">
        <v>1</v>
      </c>
      <c r="E183" s="102"/>
      <c r="F183" s="110"/>
    </row>
    <row r="184" spans="1:6" x14ac:dyDescent="0.2">
      <c r="A184" s="228" t="s">
        <v>315</v>
      </c>
      <c r="B184" s="282" t="s">
        <v>355</v>
      </c>
      <c r="C184" s="98" t="s">
        <v>156</v>
      </c>
      <c r="D184" s="98">
        <v>2</v>
      </c>
      <c r="E184" s="102"/>
      <c r="F184" s="110"/>
    </row>
    <row r="185" spans="1:6" x14ac:dyDescent="0.2">
      <c r="A185" s="228" t="s">
        <v>407</v>
      </c>
      <c r="B185" s="282" t="s">
        <v>356</v>
      </c>
      <c r="C185" s="98" t="s">
        <v>156</v>
      </c>
      <c r="D185" s="98">
        <v>3</v>
      </c>
      <c r="E185" s="102"/>
      <c r="F185" s="110"/>
    </row>
    <row r="186" spans="1:6" x14ac:dyDescent="0.2">
      <c r="A186" s="228" t="s">
        <v>408</v>
      </c>
      <c r="B186" s="282" t="s">
        <v>357</v>
      </c>
      <c r="C186" s="98" t="s">
        <v>156</v>
      </c>
      <c r="D186" s="98">
        <v>1</v>
      </c>
      <c r="E186" s="102"/>
      <c r="F186" s="110"/>
    </row>
    <row r="187" spans="1:6" x14ac:dyDescent="0.2">
      <c r="A187" s="228" t="s">
        <v>321</v>
      </c>
      <c r="B187" s="282" t="s">
        <v>358</v>
      </c>
      <c r="C187" s="98" t="s">
        <v>156</v>
      </c>
      <c r="D187" s="98">
        <v>2</v>
      </c>
      <c r="E187" s="102"/>
      <c r="F187" s="110"/>
    </row>
    <row r="188" spans="1:6" ht="25.5" x14ac:dyDescent="0.2">
      <c r="A188" s="228" t="s">
        <v>403</v>
      </c>
      <c r="B188" s="282" t="s">
        <v>359</v>
      </c>
      <c r="C188" s="98" t="s">
        <v>156</v>
      </c>
      <c r="D188" s="98">
        <v>1</v>
      </c>
      <c r="E188" s="102"/>
      <c r="F188" s="110"/>
    </row>
    <row r="189" spans="1:6" ht="25.5" x14ac:dyDescent="0.2">
      <c r="A189" s="228" t="s">
        <v>409</v>
      </c>
      <c r="B189" s="282" t="s">
        <v>360</v>
      </c>
      <c r="C189" s="98" t="s">
        <v>156</v>
      </c>
      <c r="D189" s="98">
        <v>1</v>
      </c>
      <c r="E189" s="102"/>
      <c r="F189" s="110"/>
    </row>
    <row r="190" spans="1:6" ht="25.5" x14ac:dyDescent="0.2">
      <c r="A190" s="228" t="s">
        <v>400</v>
      </c>
      <c r="B190" s="282" t="s">
        <v>313</v>
      </c>
      <c r="C190" s="98" t="s">
        <v>156</v>
      </c>
      <c r="D190" s="98">
        <v>1</v>
      </c>
      <c r="E190" s="102"/>
      <c r="F190" s="110"/>
    </row>
    <row r="191" spans="1:6" ht="25.5" x14ac:dyDescent="0.2">
      <c r="A191" s="228" t="s">
        <v>388</v>
      </c>
      <c r="B191" s="282" t="s">
        <v>361</v>
      </c>
      <c r="C191" s="98" t="s">
        <v>300</v>
      </c>
      <c r="D191" s="98" t="s">
        <v>315</v>
      </c>
      <c r="E191" s="102"/>
      <c r="F191" s="110"/>
    </row>
    <row r="192" spans="1:6" ht="25.5" x14ac:dyDescent="0.2">
      <c r="A192" s="228" t="s">
        <v>388</v>
      </c>
      <c r="B192" s="282" t="s">
        <v>362</v>
      </c>
      <c r="C192" s="98" t="s">
        <v>300</v>
      </c>
      <c r="D192" s="98" t="s">
        <v>315</v>
      </c>
      <c r="E192" s="102"/>
      <c r="F192" s="110"/>
    </row>
    <row r="193" spans="1:35" ht="25.5" x14ac:dyDescent="0.2">
      <c r="A193" s="228" t="s">
        <v>388</v>
      </c>
      <c r="B193" s="282" t="s">
        <v>363</v>
      </c>
      <c r="C193" s="98" t="s">
        <v>300</v>
      </c>
      <c r="D193" s="98" t="s">
        <v>298</v>
      </c>
      <c r="E193" s="102"/>
      <c r="F193" s="110"/>
    </row>
    <row r="194" spans="1:35" ht="25.5" x14ac:dyDescent="0.2">
      <c r="A194" s="228" t="s">
        <v>401</v>
      </c>
      <c r="B194" s="282" t="s">
        <v>364</v>
      </c>
      <c r="C194" s="98" t="s">
        <v>300</v>
      </c>
      <c r="D194" s="98" t="s">
        <v>298</v>
      </c>
      <c r="E194" s="102"/>
      <c r="F194" s="110"/>
    </row>
    <row r="195" spans="1:35" ht="25.5" x14ac:dyDescent="0.2">
      <c r="A195" s="228" t="s">
        <v>401</v>
      </c>
      <c r="B195" s="282" t="s">
        <v>365</v>
      </c>
      <c r="C195" s="98" t="s">
        <v>300</v>
      </c>
      <c r="D195" s="98" t="s">
        <v>323</v>
      </c>
      <c r="E195" s="102"/>
      <c r="F195" s="110"/>
    </row>
    <row r="196" spans="1:35" ht="25.5" x14ac:dyDescent="0.2">
      <c r="A196" s="228" t="s">
        <v>402</v>
      </c>
      <c r="B196" s="282" t="s">
        <v>366</v>
      </c>
      <c r="C196" s="98" t="s">
        <v>156</v>
      </c>
      <c r="D196" s="98">
        <v>10</v>
      </c>
      <c r="E196" s="102"/>
      <c r="F196" s="110"/>
    </row>
    <row r="197" spans="1:35" x14ac:dyDescent="0.2">
      <c r="A197" s="265" t="s">
        <v>402</v>
      </c>
      <c r="B197" s="283" t="s">
        <v>367</v>
      </c>
      <c r="C197" s="140" t="s">
        <v>156</v>
      </c>
      <c r="D197" s="140">
        <v>3</v>
      </c>
      <c r="E197" s="141"/>
      <c r="F197" s="142"/>
    </row>
    <row r="198" spans="1:35" x14ac:dyDescent="0.2">
      <c r="A198" s="266">
        <v>32</v>
      </c>
      <c r="B198" s="284" t="s">
        <v>377</v>
      </c>
      <c r="C198" s="217" t="s">
        <v>300</v>
      </c>
      <c r="D198" s="217">
        <v>32</v>
      </c>
      <c r="E198" s="153"/>
      <c r="F198" s="152"/>
      <c r="G198" s="144"/>
      <c r="H198" s="144"/>
      <c r="I198" s="144"/>
      <c r="J198" s="144"/>
      <c r="K198" s="144"/>
      <c r="L198" s="144"/>
      <c r="M198" s="144"/>
      <c r="N198" s="144"/>
      <c r="O198" s="144"/>
      <c r="P198" s="144"/>
      <c r="Q198" s="144"/>
      <c r="R198" s="144"/>
      <c r="S198" s="144"/>
      <c r="T198" s="144"/>
      <c r="U198" s="144"/>
      <c r="V198" s="144"/>
      <c r="W198" s="144"/>
      <c r="X198" s="144"/>
      <c r="Y198" s="144"/>
      <c r="Z198" s="144"/>
      <c r="AA198" s="144"/>
      <c r="AB198" s="144"/>
      <c r="AC198" s="144"/>
      <c r="AD198" s="144"/>
      <c r="AE198" s="144"/>
      <c r="AF198" s="144"/>
      <c r="AG198" s="144"/>
      <c r="AH198" s="144"/>
      <c r="AI198" s="144"/>
    </row>
    <row r="199" spans="1:35" s="143" customFormat="1" ht="15.75" x14ac:dyDescent="0.25">
      <c r="A199" s="267"/>
      <c r="B199" s="318" t="s">
        <v>372</v>
      </c>
      <c r="C199" s="319"/>
      <c r="D199" s="319"/>
      <c r="E199" s="320"/>
      <c r="F199" s="210"/>
      <c r="G199" s="145"/>
      <c r="H199" s="145"/>
      <c r="I199" s="145"/>
      <c r="J199" s="145"/>
      <c r="K199" s="145"/>
      <c r="L199" s="145"/>
      <c r="M199" s="145"/>
      <c r="N199" s="145"/>
      <c r="O199" s="145"/>
      <c r="P199" s="145"/>
      <c r="Q199" s="145"/>
      <c r="R199" s="145"/>
      <c r="S199" s="145"/>
      <c r="T199" s="145"/>
      <c r="U199" s="145"/>
      <c r="V199" s="145"/>
      <c r="W199" s="145"/>
      <c r="X199" s="145"/>
      <c r="Y199" s="145"/>
      <c r="Z199" s="145"/>
      <c r="AA199" s="145"/>
      <c r="AB199" s="145"/>
      <c r="AC199" s="145"/>
      <c r="AD199" s="145"/>
      <c r="AE199" s="145"/>
      <c r="AF199" s="145"/>
      <c r="AG199" s="145"/>
      <c r="AH199" s="145"/>
      <c r="AI199" s="145"/>
    </row>
    <row r="200" spans="1:35" ht="33" customHeight="1" x14ac:dyDescent="0.2">
      <c r="A200" s="146"/>
      <c r="B200" s="304" t="s">
        <v>373</v>
      </c>
      <c r="C200" s="305"/>
      <c r="D200" s="305"/>
      <c r="E200" s="306"/>
      <c r="F200" s="211"/>
    </row>
    <row r="201" spans="1:35" ht="15" x14ac:dyDescent="0.3">
      <c r="A201" s="268"/>
      <c r="B201" s="268"/>
      <c r="C201" s="268"/>
      <c r="D201" s="268"/>
      <c r="E201" s="2"/>
      <c r="F201" s="2"/>
    </row>
    <row r="202" spans="1:35" ht="15" x14ac:dyDescent="0.3">
      <c r="A202" s="268"/>
      <c r="B202" s="268"/>
      <c r="C202" s="268"/>
      <c r="D202" s="268"/>
      <c r="E202" s="2"/>
      <c r="F202" s="2"/>
    </row>
    <row r="203" spans="1:35" ht="15" x14ac:dyDescent="0.3">
      <c r="A203" s="268"/>
      <c r="B203" s="268"/>
      <c r="C203" s="268"/>
      <c r="D203" s="268"/>
      <c r="E203" s="2"/>
      <c r="F203" s="2"/>
    </row>
    <row r="204" spans="1:35" ht="15" x14ac:dyDescent="0.3">
      <c r="A204" s="268"/>
      <c r="B204" s="268"/>
      <c r="C204" s="268"/>
      <c r="D204" s="268"/>
      <c r="E204" s="2"/>
      <c r="F204" s="2"/>
    </row>
    <row r="205" spans="1:35" ht="15" x14ac:dyDescent="0.3">
      <c r="A205" s="268"/>
      <c r="B205" s="268"/>
      <c r="C205" s="268"/>
      <c r="D205" s="268"/>
      <c r="E205" s="2"/>
      <c r="F205" s="2"/>
    </row>
    <row r="206" spans="1:35" ht="15" x14ac:dyDescent="0.3">
      <c r="A206" s="268"/>
      <c r="B206" s="268"/>
      <c r="C206" s="268"/>
      <c r="D206" s="268"/>
      <c r="E206" s="2"/>
      <c r="F206" s="2"/>
    </row>
    <row r="207" spans="1:35" ht="15" x14ac:dyDescent="0.3">
      <c r="A207" s="268"/>
      <c r="B207" s="268"/>
      <c r="C207" s="268"/>
      <c r="D207" s="268"/>
      <c r="E207" s="2"/>
      <c r="F207" s="2"/>
    </row>
    <row r="208" spans="1:35" ht="15" x14ac:dyDescent="0.3">
      <c r="A208" s="268"/>
      <c r="B208" s="268"/>
      <c r="C208" s="268"/>
      <c r="D208" s="268"/>
      <c r="E208" s="2"/>
      <c r="F208" s="2"/>
    </row>
    <row r="209" spans="1:6" ht="15" x14ac:dyDescent="0.3">
      <c r="A209" s="268"/>
      <c r="B209" s="268"/>
      <c r="C209" s="268"/>
      <c r="D209" s="268"/>
      <c r="E209" s="2"/>
      <c r="F209" s="2"/>
    </row>
    <row r="210" spans="1:6" ht="15" x14ac:dyDescent="0.3">
      <c r="A210" s="268"/>
      <c r="B210" s="268"/>
      <c r="C210" s="268"/>
      <c r="D210" s="268"/>
      <c r="E210" s="2"/>
      <c r="F210" s="2"/>
    </row>
    <row r="211" spans="1:6" ht="15" x14ac:dyDescent="0.3">
      <c r="A211" s="268"/>
      <c r="B211" s="268"/>
      <c r="C211" s="268"/>
      <c r="D211" s="268"/>
      <c r="E211" s="2"/>
      <c r="F211" s="2"/>
    </row>
    <row r="212" spans="1:6" ht="15" x14ac:dyDescent="0.3">
      <c r="A212" s="268"/>
      <c r="B212" s="268"/>
      <c r="C212" s="268"/>
      <c r="D212" s="268"/>
      <c r="E212" s="2"/>
      <c r="F212" s="2"/>
    </row>
    <row r="213" spans="1:6" ht="15" x14ac:dyDescent="0.3">
      <c r="A213" s="268"/>
      <c r="B213" s="268"/>
      <c r="C213" s="268"/>
      <c r="D213" s="268"/>
      <c r="E213" s="2"/>
      <c r="F213" s="2"/>
    </row>
    <row r="214" spans="1:6" ht="15" x14ac:dyDescent="0.3">
      <c r="A214" s="268"/>
      <c r="B214" s="268"/>
      <c r="C214" s="268"/>
      <c r="D214" s="268"/>
      <c r="E214" s="2"/>
      <c r="F214" s="2"/>
    </row>
    <row r="215" spans="1:6" ht="15" x14ac:dyDescent="0.3">
      <c r="A215" s="268"/>
      <c r="B215" s="268"/>
      <c r="C215" s="268"/>
      <c r="D215" s="268"/>
      <c r="E215" s="2"/>
      <c r="F215" s="2"/>
    </row>
    <row r="216" spans="1:6" ht="15" x14ac:dyDescent="0.3">
      <c r="A216" s="268"/>
      <c r="B216" s="268"/>
      <c r="C216" s="268"/>
      <c r="D216" s="268"/>
      <c r="E216" s="2"/>
      <c r="F216" s="2"/>
    </row>
    <row r="217" spans="1:6" ht="15" x14ac:dyDescent="0.3">
      <c r="A217" s="268"/>
      <c r="B217" s="268"/>
      <c r="C217" s="268"/>
      <c r="D217" s="268"/>
      <c r="E217" s="2"/>
      <c r="F217" s="2"/>
    </row>
    <row r="218" spans="1:6" ht="15" x14ac:dyDescent="0.3">
      <c r="A218" s="268"/>
      <c r="B218" s="268"/>
      <c r="C218" s="268"/>
      <c r="D218" s="268"/>
      <c r="E218" s="2"/>
      <c r="F218" s="2"/>
    </row>
    <row r="219" spans="1:6" ht="15" x14ac:dyDescent="0.3">
      <c r="A219" s="268"/>
      <c r="B219" s="268"/>
      <c r="C219" s="268"/>
      <c r="D219" s="268"/>
      <c r="E219" s="2"/>
      <c r="F219" s="2"/>
    </row>
    <row r="220" spans="1:6" ht="15" x14ac:dyDescent="0.3">
      <c r="A220" s="268"/>
      <c r="B220" s="268"/>
      <c r="C220" s="268"/>
      <c r="D220" s="268"/>
      <c r="E220" s="2"/>
      <c r="F220" s="2"/>
    </row>
    <row r="221" spans="1:6" ht="15" x14ac:dyDescent="0.3">
      <c r="A221" s="268"/>
      <c r="B221" s="268"/>
      <c r="C221" s="268"/>
      <c r="D221" s="268"/>
      <c r="E221" s="2"/>
      <c r="F221" s="2"/>
    </row>
    <row r="222" spans="1:6" ht="15" x14ac:dyDescent="0.3">
      <c r="A222" s="268"/>
      <c r="B222" s="268"/>
      <c r="C222" s="268"/>
      <c r="D222" s="268"/>
      <c r="E222" s="2"/>
      <c r="F222" s="2"/>
    </row>
    <row r="223" spans="1:6" ht="15" x14ac:dyDescent="0.3">
      <c r="A223" s="268"/>
      <c r="B223" s="268"/>
      <c r="C223" s="268"/>
      <c r="D223" s="268"/>
      <c r="E223" s="2"/>
      <c r="F223" s="2"/>
    </row>
    <row r="224" spans="1:6" ht="15" x14ac:dyDescent="0.3">
      <c r="A224" s="268"/>
      <c r="B224" s="268"/>
      <c r="C224" s="268"/>
      <c r="D224" s="268"/>
      <c r="E224" s="2"/>
      <c r="F224" s="2"/>
    </row>
    <row r="225" spans="1:6" ht="15" x14ac:dyDescent="0.3">
      <c r="A225" s="268"/>
      <c r="B225" s="268"/>
      <c r="C225" s="268"/>
      <c r="D225" s="268"/>
      <c r="E225" s="2"/>
      <c r="F225" s="2"/>
    </row>
    <row r="226" spans="1:6" ht="15" x14ac:dyDescent="0.3">
      <c r="A226" s="268"/>
      <c r="B226" s="268"/>
      <c r="C226" s="268"/>
      <c r="D226" s="268"/>
      <c r="E226" s="2"/>
      <c r="F226" s="2"/>
    </row>
    <row r="227" spans="1:6" ht="15" x14ac:dyDescent="0.3">
      <c r="A227" s="268"/>
      <c r="B227" s="268"/>
      <c r="C227" s="268"/>
      <c r="D227" s="268"/>
      <c r="E227" s="2"/>
      <c r="F227" s="2"/>
    </row>
    <row r="228" spans="1:6" ht="15" x14ac:dyDescent="0.3">
      <c r="A228" s="268"/>
      <c r="B228" s="268"/>
      <c r="C228" s="268"/>
      <c r="D228" s="268"/>
      <c r="E228" s="2"/>
      <c r="F228" s="2"/>
    </row>
    <row r="229" spans="1:6" ht="15" x14ac:dyDescent="0.3">
      <c r="A229" s="268"/>
      <c r="B229" s="268"/>
      <c r="C229" s="268"/>
      <c r="D229" s="268"/>
      <c r="E229" s="2"/>
      <c r="F229" s="2"/>
    </row>
    <row r="230" spans="1:6" ht="15" x14ac:dyDescent="0.3">
      <c r="A230" s="268"/>
      <c r="B230" s="268"/>
      <c r="C230" s="268"/>
      <c r="D230" s="268"/>
      <c r="E230" s="2"/>
      <c r="F230" s="2"/>
    </row>
    <row r="231" spans="1:6" ht="15" x14ac:dyDescent="0.3">
      <c r="A231" s="268"/>
      <c r="B231" s="268"/>
      <c r="C231" s="268"/>
      <c r="D231" s="268"/>
      <c r="E231" s="2"/>
      <c r="F231" s="2"/>
    </row>
    <row r="232" spans="1:6" ht="15" x14ac:dyDescent="0.3">
      <c r="A232" s="268"/>
      <c r="B232" s="268"/>
      <c r="C232" s="268"/>
      <c r="D232" s="268"/>
      <c r="E232" s="2"/>
      <c r="F232" s="2"/>
    </row>
    <row r="233" spans="1:6" ht="15" x14ac:dyDescent="0.3">
      <c r="A233" s="268"/>
      <c r="B233" s="268"/>
      <c r="C233" s="268"/>
      <c r="D233" s="268"/>
      <c r="E233" s="2"/>
      <c r="F233" s="2"/>
    </row>
    <row r="234" spans="1:6" ht="15" x14ac:dyDescent="0.3">
      <c r="A234" s="268"/>
      <c r="B234" s="268"/>
      <c r="C234" s="268"/>
      <c r="D234" s="268"/>
      <c r="E234" s="2"/>
      <c r="F234" s="2"/>
    </row>
    <row r="235" spans="1:6" ht="15" x14ac:dyDescent="0.3">
      <c r="A235" s="268"/>
      <c r="B235" s="268"/>
      <c r="C235" s="268"/>
      <c r="D235" s="268"/>
      <c r="E235" s="2"/>
      <c r="F235" s="2"/>
    </row>
    <row r="236" spans="1:6" ht="15" x14ac:dyDescent="0.3">
      <c r="A236" s="268"/>
      <c r="B236" s="268"/>
      <c r="C236" s="268"/>
      <c r="D236" s="268"/>
      <c r="E236" s="2"/>
      <c r="F236" s="2"/>
    </row>
    <row r="237" spans="1:6" ht="15" x14ac:dyDescent="0.3">
      <c r="A237" s="268"/>
      <c r="B237" s="268"/>
      <c r="C237" s="268"/>
      <c r="D237" s="268"/>
      <c r="E237" s="2"/>
      <c r="F237" s="2"/>
    </row>
    <row r="238" spans="1:6" ht="15" x14ac:dyDescent="0.3">
      <c r="A238" s="268"/>
      <c r="B238" s="268"/>
      <c r="C238" s="268"/>
      <c r="D238" s="268"/>
      <c r="E238" s="2"/>
      <c r="F238" s="2"/>
    </row>
    <row r="239" spans="1:6" ht="15" x14ac:dyDescent="0.3">
      <c r="A239" s="268"/>
      <c r="B239" s="268"/>
      <c r="C239" s="268"/>
      <c r="D239" s="268"/>
      <c r="E239" s="2"/>
      <c r="F239" s="2"/>
    </row>
    <row r="240" spans="1:6" ht="15" x14ac:dyDescent="0.3">
      <c r="A240" s="268"/>
      <c r="B240" s="268"/>
      <c r="C240" s="268"/>
      <c r="D240" s="268"/>
      <c r="E240" s="2"/>
      <c r="F240" s="2"/>
    </row>
    <row r="241" spans="1:6" ht="15" x14ac:dyDescent="0.3">
      <c r="A241" s="268"/>
      <c r="B241" s="268"/>
      <c r="C241" s="268"/>
      <c r="D241" s="268"/>
      <c r="E241" s="2"/>
      <c r="F241" s="2"/>
    </row>
    <row r="242" spans="1:6" ht="15" x14ac:dyDescent="0.3">
      <c r="A242" s="268"/>
      <c r="B242" s="268"/>
      <c r="C242" s="268"/>
      <c r="D242" s="268"/>
      <c r="E242" s="2"/>
      <c r="F242" s="2"/>
    </row>
    <row r="243" spans="1:6" ht="15" x14ac:dyDescent="0.3">
      <c r="A243" s="268"/>
      <c r="B243" s="268"/>
      <c r="C243" s="268"/>
      <c r="D243" s="268"/>
      <c r="E243" s="2"/>
      <c r="F243" s="2"/>
    </row>
    <row r="244" spans="1:6" ht="15" x14ac:dyDescent="0.3">
      <c r="A244" s="268"/>
      <c r="B244" s="268"/>
      <c r="C244" s="268"/>
      <c r="D244" s="268"/>
      <c r="E244" s="2"/>
      <c r="F244" s="2"/>
    </row>
    <row r="245" spans="1:6" ht="15" x14ac:dyDescent="0.3">
      <c r="A245" s="268"/>
      <c r="B245" s="268"/>
      <c r="C245" s="268"/>
      <c r="D245" s="268"/>
      <c r="E245" s="2"/>
      <c r="F245" s="2"/>
    </row>
    <row r="246" spans="1:6" ht="15" x14ac:dyDescent="0.3">
      <c r="A246" s="268"/>
      <c r="B246" s="268"/>
      <c r="C246" s="268"/>
      <c r="D246" s="268"/>
      <c r="E246" s="2"/>
      <c r="F246" s="2"/>
    </row>
    <row r="247" spans="1:6" ht="15" x14ac:dyDescent="0.3">
      <c r="A247" s="268"/>
      <c r="B247" s="268"/>
      <c r="C247" s="268"/>
      <c r="D247" s="268"/>
      <c r="E247" s="2"/>
      <c r="F247" s="2"/>
    </row>
    <row r="248" spans="1:6" ht="15" x14ac:dyDescent="0.3">
      <c r="A248" s="268"/>
      <c r="B248" s="268"/>
      <c r="C248" s="268"/>
      <c r="D248" s="268"/>
      <c r="E248" s="2"/>
      <c r="F248" s="2"/>
    </row>
    <row r="249" spans="1:6" ht="15" x14ac:dyDescent="0.3">
      <c r="A249" s="268"/>
      <c r="B249" s="268"/>
      <c r="C249" s="268"/>
      <c r="D249" s="268"/>
      <c r="E249" s="2"/>
      <c r="F249" s="2"/>
    </row>
    <row r="250" spans="1:6" ht="15" x14ac:dyDescent="0.3">
      <c r="A250" s="268"/>
      <c r="B250" s="268"/>
      <c r="C250" s="268"/>
      <c r="D250" s="268"/>
      <c r="E250" s="2"/>
      <c r="F250" s="2"/>
    </row>
    <row r="251" spans="1:6" ht="15" x14ac:dyDescent="0.3">
      <c r="A251" s="268"/>
      <c r="B251" s="268"/>
      <c r="C251" s="268"/>
      <c r="D251" s="268"/>
      <c r="E251" s="2"/>
      <c r="F251" s="2"/>
    </row>
    <row r="252" spans="1:6" ht="15" x14ac:dyDescent="0.3">
      <c r="A252" s="268"/>
      <c r="B252" s="268"/>
      <c r="C252" s="268"/>
      <c r="D252" s="268"/>
      <c r="E252" s="2"/>
      <c r="F252" s="2"/>
    </row>
    <row r="253" spans="1:6" ht="15" x14ac:dyDescent="0.3">
      <c r="A253" s="268"/>
      <c r="B253" s="268"/>
      <c r="C253" s="268"/>
      <c r="D253" s="268"/>
      <c r="E253" s="2"/>
      <c r="F253" s="2"/>
    </row>
    <row r="254" spans="1:6" ht="15" x14ac:dyDescent="0.3">
      <c r="A254" s="268"/>
      <c r="B254" s="268"/>
      <c r="C254" s="268"/>
      <c r="D254" s="268"/>
      <c r="E254" s="2"/>
      <c r="F254" s="2"/>
    </row>
    <row r="255" spans="1:6" ht="15" x14ac:dyDescent="0.3">
      <c r="A255" s="268"/>
      <c r="B255" s="268"/>
      <c r="C255" s="268"/>
      <c r="D255" s="268"/>
      <c r="E255" s="2"/>
      <c r="F255" s="2"/>
    </row>
    <row r="256" spans="1:6" ht="15" x14ac:dyDescent="0.3">
      <c r="A256" s="268"/>
      <c r="B256" s="268"/>
      <c r="C256" s="268"/>
      <c r="D256" s="268"/>
      <c r="E256" s="2"/>
      <c r="F256" s="2"/>
    </row>
    <row r="257" spans="1:6" ht="15" x14ac:dyDescent="0.3">
      <c r="A257" s="268"/>
      <c r="B257" s="268"/>
      <c r="C257" s="268"/>
      <c r="D257" s="268"/>
      <c r="E257" s="2"/>
      <c r="F257" s="2"/>
    </row>
    <row r="258" spans="1:6" ht="15" x14ac:dyDescent="0.3">
      <c r="A258" s="268"/>
      <c r="B258" s="268"/>
      <c r="C258" s="268"/>
      <c r="D258" s="268"/>
      <c r="E258" s="2"/>
      <c r="F258" s="2"/>
    </row>
    <row r="259" spans="1:6" ht="15" x14ac:dyDescent="0.3">
      <c r="A259" s="268"/>
      <c r="B259" s="268"/>
      <c r="C259" s="268"/>
      <c r="D259" s="268"/>
      <c r="E259" s="2"/>
      <c r="F259" s="2"/>
    </row>
    <row r="260" spans="1:6" ht="15" x14ac:dyDescent="0.3">
      <c r="A260" s="268"/>
      <c r="B260" s="268"/>
      <c r="C260" s="268"/>
      <c r="D260" s="268"/>
      <c r="E260" s="2"/>
      <c r="F260" s="2"/>
    </row>
    <row r="261" spans="1:6" ht="15" x14ac:dyDescent="0.3">
      <c r="A261" s="268"/>
      <c r="B261" s="268"/>
      <c r="C261" s="268"/>
      <c r="D261" s="268"/>
      <c r="E261" s="2"/>
      <c r="F261" s="2"/>
    </row>
    <row r="262" spans="1:6" ht="15" x14ac:dyDescent="0.3">
      <c r="A262" s="268"/>
      <c r="B262" s="268"/>
      <c r="C262" s="268"/>
      <c r="D262" s="268"/>
      <c r="E262" s="2"/>
      <c r="F262" s="2"/>
    </row>
    <row r="263" spans="1:6" ht="15" x14ac:dyDescent="0.3">
      <c r="A263" s="268"/>
      <c r="B263" s="268"/>
      <c r="C263" s="268"/>
      <c r="D263" s="268"/>
      <c r="E263" s="2"/>
      <c r="F263" s="2"/>
    </row>
    <row r="264" spans="1:6" ht="15" x14ac:dyDescent="0.3">
      <c r="A264" s="268"/>
      <c r="B264" s="268"/>
      <c r="C264" s="268"/>
      <c r="D264" s="268"/>
      <c r="E264" s="2"/>
      <c r="F264" s="2"/>
    </row>
    <row r="265" spans="1:6" ht="15" x14ac:dyDescent="0.3">
      <c r="A265" s="268"/>
      <c r="B265" s="268"/>
      <c r="C265" s="268"/>
      <c r="D265" s="268"/>
      <c r="E265" s="2"/>
      <c r="F265" s="2"/>
    </row>
    <row r="266" spans="1:6" ht="15" x14ac:dyDescent="0.3">
      <c r="A266" s="268"/>
      <c r="B266" s="268"/>
      <c r="C266" s="268"/>
      <c r="D266" s="268"/>
      <c r="E266" s="2"/>
      <c r="F266" s="2"/>
    </row>
    <row r="267" spans="1:6" ht="15" x14ac:dyDescent="0.3">
      <c r="A267" s="268"/>
      <c r="B267" s="268"/>
      <c r="C267" s="268"/>
      <c r="D267" s="268"/>
      <c r="E267" s="2"/>
      <c r="F267" s="2"/>
    </row>
    <row r="268" spans="1:6" ht="15" x14ac:dyDescent="0.3">
      <c r="A268" s="268"/>
      <c r="B268" s="268"/>
      <c r="C268" s="268"/>
      <c r="D268" s="268"/>
      <c r="E268" s="2"/>
      <c r="F268" s="2"/>
    </row>
    <row r="269" spans="1:6" ht="15" x14ac:dyDescent="0.3">
      <c r="A269" s="268"/>
      <c r="B269" s="268"/>
      <c r="C269" s="268"/>
      <c r="D269" s="268"/>
      <c r="E269" s="2"/>
      <c r="F269" s="2"/>
    </row>
    <row r="270" spans="1:6" ht="15" x14ac:dyDescent="0.3">
      <c r="A270" s="268"/>
      <c r="B270" s="268"/>
      <c r="C270" s="268"/>
      <c r="D270" s="268"/>
      <c r="E270" s="2"/>
      <c r="F270" s="2"/>
    </row>
    <row r="271" spans="1:6" ht="15" x14ac:dyDescent="0.3">
      <c r="A271" s="268"/>
      <c r="B271" s="268"/>
      <c r="C271" s="268"/>
      <c r="D271" s="268"/>
      <c r="E271" s="2"/>
      <c r="F271" s="2"/>
    </row>
    <row r="272" spans="1:6" ht="15" x14ac:dyDescent="0.3">
      <c r="A272" s="268"/>
      <c r="B272" s="268"/>
      <c r="C272" s="268"/>
      <c r="D272" s="268"/>
      <c r="E272" s="2"/>
      <c r="F272" s="2"/>
    </row>
    <row r="273" spans="1:6" ht="15" x14ac:dyDescent="0.3">
      <c r="A273" s="268"/>
      <c r="B273" s="268"/>
      <c r="C273" s="268"/>
      <c r="D273" s="268"/>
      <c r="E273" s="2"/>
      <c r="F273" s="2"/>
    </row>
    <row r="274" spans="1:6" ht="15" x14ac:dyDescent="0.3">
      <c r="A274" s="268"/>
      <c r="B274" s="268"/>
      <c r="C274" s="268"/>
      <c r="D274" s="268"/>
      <c r="E274" s="2"/>
      <c r="F274" s="2"/>
    </row>
    <row r="275" spans="1:6" ht="15" x14ac:dyDescent="0.3">
      <c r="A275" s="268"/>
      <c r="B275" s="268"/>
      <c r="C275" s="268"/>
      <c r="D275" s="268"/>
      <c r="E275" s="2"/>
      <c r="F275" s="2"/>
    </row>
    <row r="276" spans="1:6" ht="15" x14ac:dyDescent="0.3">
      <c r="A276" s="268"/>
      <c r="B276" s="268"/>
      <c r="C276" s="268"/>
      <c r="D276" s="268"/>
      <c r="E276" s="2"/>
      <c r="F276" s="2"/>
    </row>
    <row r="277" spans="1:6" ht="15" x14ac:dyDescent="0.3">
      <c r="A277" s="268"/>
      <c r="B277" s="268"/>
      <c r="C277" s="268"/>
      <c r="D277" s="268"/>
      <c r="E277" s="2"/>
      <c r="F277" s="2"/>
    </row>
    <row r="278" spans="1:6" ht="15" x14ac:dyDescent="0.3">
      <c r="A278" s="268"/>
      <c r="B278" s="268"/>
      <c r="C278" s="268"/>
      <c r="D278" s="268"/>
      <c r="E278" s="2"/>
      <c r="F278" s="2"/>
    </row>
    <row r="279" spans="1:6" ht="15" x14ac:dyDescent="0.3">
      <c r="A279" s="268"/>
      <c r="B279" s="268"/>
      <c r="C279" s="268"/>
      <c r="D279" s="268"/>
      <c r="E279" s="2"/>
      <c r="F279" s="2"/>
    </row>
    <row r="280" spans="1:6" ht="15" x14ac:dyDescent="0.3">
      <c r="A280" s="268"/>
      <c r="B280" s="268"/>
      <c r="C280" s="268"/>
      <c r="D280" s="268"/>
      <c r="E280" s="2"/>
      <c r="F280" s="2"/>
    </row>
    <row r="281" spans="1:6" ht="15" x14ac:dyDescent="0.3">
      <c r="A281" s="268"/>
      <c r="B281" s="268"/>
      <c r="C281" s="268"/>
      <c r="D281" s="268"/>
      <c r="E281" s="2"/>
      <c r="F281" s="2"/>
    </row>
    <row r="282" spans="1:6" ht="15" x14ac:dyDescent="0.3">
      <c r="A282" s="268"/>
      <c r="B282" s="268"/>
      <c r="C282" s="268"/>
      <c r="D282" s="268"/>
      <c r="E282" s="2"/>
      <c r="F282" s="2"/>
    </row>
    <row r="283" spans="1:6" ht="15" x14ac:dyDescent="0.3">
      <c r="A283" s="268"/>
      <c r="B283" s="268"/>
      <c r="C283" s="268"/>
      <c r="D283" s="268"/>
      <c r="E283" s="2"/>
      <c r="F283" s="2"/>
    </row>
    <row r="284" spans="1:6" ht="15" x14ac:dyDescent="0.3">
      <c r="A284" s="268"/>
      <c r="B284" s="268"/>
      <c r="C284" s="268"/>
      <c r="D284" s="268"/>
      <c r="E284" s="2"/>
      <c r="F284" s="2"/>
    </row>
    <row r="285" spans="1:6" ht="15" x14ac:dyDescent="0.3">
      <c r="A285" s="268"/>
      <c r="B285" s="268"/>
      <c r="C285" s="268"/>
      <c r="D285" s="268"/>
      <c r="E285" s="2"/>
      <c r="F285" s="2"/>
    </row>
    <row r="286" spans="1:6" ht="15" x14ac:dyDescent="0.3">
      <c r="A286" s="268"/>
      <c r="B286" s="268"/>
      <c r="C286" s="268"/>
      <c r="D286" s="268"/>
      <c r="E286" s="2"/>
      <c r="F286" s="2"/>
    </row>
    <row r="287" spans="1:6" ht="15" x14ac:dyDescent="0.3">
      <c r="A287" s="268"/>
      <c r="B287" s="268"/>
      <c r="C287" s="268"/>
      <c r="D287" s="268"/>
      <c r="E287" s="2"/>
      <c r="F287" s="2"/>
    </row>
    <row r="288" spans="1:6" ht="15" x14ac:dyDescent="0.3">
      <c r="A288" s="268"/>
      <c r="B288" s="268"/>
      <c r="C288" s="268"/>
      <c r="D288" s="268"/>
      <c r="E288" s="2"/>
      <c r="F288" s="2"/>
    </row>
    <row r="289" spans="1:6" ht="15" x14ac:dyDescent="0.3">
      <c r="A289" s="268"/>
      <c r="B289" s="268"/>
      <c r="C289" s="268"/>
      <c r="D289" s="268"/>
      <c r="E289" s="2"/>
      <c r="F289" s="2"/>
    </row>
    <row r="290" spans="1:6" ht="15" x14ac:dyDescent="0.3">
      <c r="A290" s="268"/>
      <c r="B290" s="268"/>
      <c r="C290" s="268"/>
      <c r="D290" s="268"/>
      <c r="E290" s="2"/>
      <c r="F290" s="2"/>
    </row>
    <row r="291" spans="1:6" ht="15" x14ac:dyDescent="0.3">
      <c r="A291" s="268"/>
      <c r="B291" s="268"/>
      <c r="C291" s="268"/>
      <c r="D291" s="268"/>
      <c r="E291" s="2"/>
      <c r="F291" s="2"/>
    </row>
    <row r="292" spans="1:6" ht="15" x14ac:dyDescent="0.3">
      <c r="A292" s="268"/>
      <c r="B292" s="268"/>
      <c r="C292" s="268"/>
      <c r="D292" s="268"/>
      <c r="E292" s="2"/>
      <c r="F292" s="2"/>
    </row>
    <row r="293" spans="1:6" ht="15" x14ac:dyDescent="0.3">
      <c r="A293" s="268"/>
      <c r="B293" s="268"/>
      <c r="C293" s="268"/>
      <c r="D293" s="268"/>
      <c r="E293" s="2"/>
      <c r="F293" s="2"/>
    </row>
    <row r="294" spans="1:6" ht="15" x14ac:dyDescent="0.3">
      <c r="A294" s="268"/>
      <c r="B294" s="268"/>
      <c r="C294" s="268"/>
      <c r="D294" s="268"/>
      <c r="E294" s="2"/>
      <c r="F294" s="2"/>
    </row>
    <row r="295" spans="1:6" ht="15" x14ac:dyDescent="0.3">
      <c r="A295" s="268"/>
      <c r="B295" s="268"/>
      <c r="C295" s="268"/>
      <c r="D295" s="268"/>
      <c r="E295" s="2"/>
      <c r="F295" s="2"/>
    </row>
    <row r="296" spans="1:6" ht="15" x14ac:dyDescent="0.3">
      <c r="A296" s="268"/>
      <c r="B296" s="268"/>
      <c r="C296" s="268"/>
      <c r="D296" s="268"/>
      <c r="E296" s="2"/>
      <c r="F296" s="2"/>
    </row>
    <row r="297" spans="1:6" ht="15" x14ac:dyDescent="0.3">
      <c r="A297" s="268"/>
      <c r="B297" s="268"/>
      <c r="C297" s="268"/>
      <c r="D297" s="268"/>
      <c r="E297" s="2"/>
      <c r="F297" s="2"/>
    </row>
    <row r="298" spans="1:6" ht="15" x14ac:dyDescent="0.3">
      <c r="A298" s="268"/>
      <c r="B298" s="268"/>
      <c r="C298" s="268"/>
      <c r="D298" s="268"/>
      <c r="E298" s="2"/>
      <c r="F298" s="2"/>
    </row>
    <row r="299" spans="1:6" ht="15" x14ac:dyDescent="0.3">
      <c r="A299" s="268"/>
      <c r="B299" s="268"/>
      <c r="C299" s="268"/>
      <c r="D299" s="268"/>
      <c r="E299" s="2"/>
      <c r="F299" s="2"/>
    </row>
    <row r="300" spans="1:6" ht="15" x14ac:dyDescent="0.3">
      <c r="A300" s="268"/>
      <c r="B300" s="268"/>
      <c r="C300" s="268"/>
      <c r="D300" s="268"/>
      <c r="E300" s="2"/>
      <c r="F300" s="2"/>
    </row>
    <row r="301" spans="1:6" ht="15" x14ac:dyDescent="0.3">
      <c r="A301" s="268"/>
      <c r="B301" s="268"/>
      <c r="C301" s="268"/>
      <c r="D301" s="268"/>
      <c r="E301" s="2"/>
      <c r="F301" s="2"/>
    </row>
    <row r="302" spans="1:6" ht="15" x14ac:dyDescent="0.3">
      <c r="A302" s="268"/>
      <c r="B302" s="268"/>
      <c r="C302" s="268"/>
      <c r="D302" s="268"/>
      <c r="E302" s="2"/>
      <c r="F302" s="2"/>
    </row>
    <row r="303" spans="1:6" ht="15" x14ac:dyDescent="0.3">
      <c r="A303" s="268"/>
      <c r="B303" s="268"/>
      <c r="C303" s="268"/>
      <c r="D303" s="268"/>
      <c r="E303" s="2"/>
      <c r="F303" s="2"/>
    </row>
    <row r="304" spans="1:6" ht="15" x14ac:dyDescent="0.3">
      <c r="A304" s="268"/>
      <c r="B304" s="268"/>
      <c r="C304" s="268"/>
      <c r="D304" s="268"/>
      <c r="E304" s="2"/>
      <c r="F304" s="2"/>
    </row>
    <row r="305" spans="1:6" ht="15" x14ac:dyDescent="0.3">
      <c r="A305" s="268"/>
      <c r="B305" s="268"/>
      <c r="C305" s="268"/>
      <c r="D305" s="268"/>
      <c r="E305" s="2"/>
      <c r="F305" s="2"/>
    </row>
    <row r="306" spans="1:6" ht="15" x14ac:dyDescent="0.3">
      <c r="A306" s="268"/>
      <c r="B306" s="268"/>
      <c r="C306" s="268"/>
      <c r="D306" s="268"/>
      <c r="E306" s="2"/>
      <c r="F306" s="2"/>
    </row>
    <row r="307" spans="1:6" ht="15" x14ac:dyDescent="0.3">
      <c r="A307" s="268"/>
      <c r="B307" s="268"/>
      <c r="C307" s="268"/>
      <c r="D307" s="268"/>
      <c r="E307" s="2"/>
      <c r="F307" s="2"/>
    </row>
    <row r="308" spans="1:6" ht="15" x14ac:dyDescent="0.3">
      <c r="A308" s="268"/>
      <c r="B308" s="268"/>
      <c r="C308" s="268"/>
      <c r="D308" s="268"/>
      <c r="E308" s="2"/>
      <c r="F308" s="2"/>
    </row>
    <row r="309" spans="1:6" ht="15" x14ac:dyDescent="0.3">
      <c r="A309" s="268"/>
      <c r="B309" s="268"/>
      <c r="C309" s="268"/>
      <c r="D309" s="268"/>
      <c r="E309" s="2"/>
      <c r="F309" s="2"/>
    </row>
    <row r="310" spans="1:6" ht="15" x14ac:dyDescent="0.3">
      <c r="A310" s="268"/>
      <c r="B310" s="268"/>
      <c r="C310" s="268"/>
      <c r="D310" s="268"/>
      <c r="E310" s="2"/>
      <c r="F310" s="2"/>
    </row>
    <row r="311" spans="1:6" ht="15" x14ac:dyDescent="0.3">
      <c r="A311" s="268"/>
      <c r="B311" s="268"/>
      <c r="C311" s="268"/>
      <c r="D311" s="268"/>
      <c r="E311" s="2"/>
      <c r="F311" s="2"/>
    </row>
    <row r="312" spans="1:6" ht="15" x14ac:dyDescent="0.3">
      <c r="A312" s="268"/>
      <c r="B312" s="268"/>
      <c r="C312" s="268"/>
      <c r="D312" s="268"/>
      <c r="E312" s="2"/>
      <c r="F312" s="2"/>
    </row>
    <row r="313" spans="1:6" ht="15" x14ac:dyDescent="0.3">
      <c r="A313" s="268"/>
      <c r="B313" s="268"/>
      <c r="C313" s="268"/>
      <c r="D313" s="268"/>
      <c r="E313" s="2"/>
      <c r="F313" s="2"/>
    </row>
    <row r="314" spans="1:6" ht="15" x14ac:dyDescent="0.3">
      <c r="A314" s="268"/>
      <c r="B314" s="268"/>
      <c r="C314" s="268"/>
      <c r="D314" s="268"/>
      <c r="E314" s="2"/>
      <c r="F314" s="2"/>
    </row>
    <row r="315" spans="1:6" ht="15" x14ac:dyDescent="0.3">
      <c r="A315" s="268"/>
      <c r="B315" s="268"/>
      <c r="C315" s="268"/>
      <c r="D315" s="268"/>
      <c r="E315" s="2"/>
      <c r="F315" s="2"/>
    </row>
    <row r="316" spans="1:6" ht="15" x14ac:dyDescent="0.3">
      <c r="A316" s="268"/>
      <c r="B316" s="268"/>
      <c r="C316" s="268"/>
      <c r="D316" s="268"/>
      <c r="E316" s="2"/>
      <c r="F316" s="2"/>
    </row>
    <row r="317" spans="1:6" ht="15" x14ac:dyDescent="0.3">
      <c r="A317" s="268"/>
      <c r="B317" s="268"/>
      <c r="C317" s="268"/>
      <c r="D317" s="268"/>
      <c r="E317" s="2"/>
      <c r="F317" s="2"/>
    </row>
    <row r="318" spans="1:6" ht="15" x14ac:dyDescent="0.3">
      <c r="A318" s="268"/>
      <c r="B318" s="268"/>
      <c r="C318" s="268"/>
      <c r="D318" s="268"/>
      <c r="E318" s="2"/>
      <c r="F318" s="2"/>
    </row>
    <row r="319" spans="1:6" ht="15" x14ac:dyDescent="0.3">
      <c r="A319" s="268"/>
      <c r="B319" s="268"/>
      <c r="C319" s="268"/>
      <c r="D319" s="268"/>
      <c r="E319" s="2"/>
      <c r="F319" s="2"/>
    </row>
    <row r="320" spans="1:6" ht="15" x14ac:dyDescent="0.3">
      <c r="A320" s="268"/>
      <c r="B320" s="268"/>
      <c r="C320" s="268"/>
      <c r="D320" s="268"/>
      <c r="E320" s="2"/>
      <c r="F320" s="2"/>
    </row>
    <row r="321" spans="1:6" ht="15" x14ac:dyDescent="0.3">
      <c r="A321" s="268"/>
      <c r="B321" s="268"/>
      <c r="C321" s="268"/>
      <c r="D321" s="268"/>
      <c r="E321" s="2"/>
      <c r="F321" s="2"/>
    </row>
    <row r="322" spans="1:6" ht="15" x14ac:dyDescent="0.3">
      <c r="A322" s="268"/>
      <c r="B322" s="268"/>
      <c r="C322" s="268"/>
      <c r="D322" s="268"/>
      <c r="E322" s="2"/>
      <c r="F322" s="2"/>
    </row>
    <row r="323" spans="1:6" ht="15" x14ac:dyDescent="0.3">
      <c r="A323" s="268"/>
      <c r="B323" s="268"/>
      <c r="C323" s="268"/>
      <c r="D323" s="268"/>
      <c r="E323" s="2"/>
      <c r="F323" s="2"/>
    </row>
    <row r="324" spans="1:6" ht="15" x14ac:dyDescent="0.3">
      <c r="A324" s="268"/>
      <c r="B324" s="268"/>
      <c r="C324" s="268"/>
      <c r="D324" s="268"/>
      <c r="E324" s="2"/>
      <c r="F324" s="2"/>
    </row>
    <row r="325" spans="1:6" ht="15" x14ac:dyDescent="0.3">
      <c r="A325" s="268"/>
      <c r="B325" s="268"/>
      <c r="C325" s="268"/>
      <c r="D325" s="268"/>
      <c r="E325" s="2"/>
      <c r="F325" s="2"/>
    </row>
    <row r="326" spans="1:6" ht="15" x14ac:dyDescent="0.3">
      <c r="A326" s="268"/>
      <c r="B326" s="268"/>
      <c r="C326" s="268"/>
      <c r="D326" s="268"/>
      <c r="E326" s="2"/>
      <c r="F326" s="2"/>
    </row>
    <row r="327" spans="1:6" ht="15" x14ac:dyDescent="0.3">
      <c r="A327" s="268"/>
      <c r="B327" s="268"/>
      <c r="C327" s="268"/>
      <c r="D327" s="268"/>
      <c r="E327" s="2"/>
      <c r="F327" s="2"/>
    </row>
    <row r="328" spans="1:6" ht="15" x14ac:dyDescent="0.3">
      <c r="A328" s="268"/>
      <c r="B328" s="268"/>
      <c r="C328" s="268"/>
      <c r="D328" s="268"/>
      <c r="E328" s="2"/>
      <c r="F328" s="2"/>
    </row>
    <row r="329" spans="1:6" ht="15" x14ac:dyDescent="0.3">
      <c r="A329" s="268"/>
      <c r="B329" s="268"/>
      <c r="C329" s="268"/>
      <c r="D329" s="268"/>
      <c r="E329" s="2"/>
      <c r="F329" s="2"/>
    </row>
    <row r="330" spans="1:6" ht="15" x14ac:dyDescent="0.3">
      <c r="A330" s="268"/>
      <c r="B330" s="268"/>
      <c r="C330" s="268"/>
      <c r="D330" s="268"/>
      <c r="E330" s="2"/>
      <c r="F330" s="2"/>
    </row>
    <row r="331" spans="1:6" ht="15" x14ac:dyDescent="0.3">
      <c r="A331" s="268"/>
      <c r="B331" s="268"/>
      <c r="C331" s="268"/>
      <c r="D331" s="268"/>
      <c r="E331" s="2"/>
      <c r="F331" s="2"/>
    </row>
    <row r="332" spans="1:6" ht="15" x14ac:dyDescent="0.3">
      <c r="A332" s="268"/>
      <c r="B332" s="268"/>
      <c r="C332" s="268"/>
      <c r="D332" s="268"/>
      <c r="E332" s="2"/>
      <c r="F332" s="2"/>
    </row>
    <row r="333" spans="1:6" ht="15" x14ac:dyDescent="0.3">
      <c r="A333" s="268"/>
      <c r="B333" s="268"/>
      <c r="C333" s="268"/>
      <c r="D333" s="268"/>
      <c r="E333" s="2"/>
      <c r="F333" s="2"/>
    </row>
    <row r="334" spans="1:6" ht="15" x14ac:dyDescent="0.3">
      <c r="A334" s="268"/>
      <c r="B334" s="268"/>
      <c r="C334" s="268"/>
      <c r="D334" s="268"/>
      <c r="E334" s="2"/>
      <c r="F334" s="2"/>
    </row>
    <row r="335" spans="1:6" ht="15" x14ac:dyDescent="0.3">
      <c r="A335" s="268"/>
      <c r="B335" s="268"/>
      <c r="C335" s="268"/>
      <c r="D335" s="268"/>
      <c r="E335" s="2"/>
      <c r="F335" s="2"/>
    </row>
    <row r="336" spans="1:6" ht="15" x14ac:dyDescent="0.3">
      <c r="A336" s="268"/>
      <c r="B336" s="268"/>
      <c r="C336" s="268"/>
      <c r="D336" s="268"/>
      <c r="E336" s="2"/>
      <c r="F336" s="2"/>
    </row>
    <row r="337" spans="1:6" ht="15" x14ac:dyDescent="0.3">
      <c r="A337" s="268"/>
      <c r="B337" s="268"/>
      <c r="C337" s="268"/>
      <c r="D337" s="268"/>
      <c r="E337" s="2"/>
      <c r="F337" s="2"/>
    </row>
    <row r="338" spans="1:6" ht="15" x14ac:dyDescent="0.3">
      <c r="A338" s="268"/>
      <c r="B338" s="268"/>
      <c r="C338" s="268"/>
      <c r="D338" s="268"/>
      <c r="E338" s="2"/>
      <c r="F338" s="2"/>
    </row>
    <row r="339" spans="1:6" ht="15" x14ac:dyDescent="0.3">
      <c r="A339" s="268"/>
      <c r="B339" s="268"/>
      <c r="C339" s="268"/>
      <c r="D339" s="268"/>
      <c r="E339" s="2"/>
      <c r="F339" s="2"/>
    </row>
    <row r="340" spans="1:6" ht="15" x14ac:dyDescent="0.3">
      <c r="A340" s="268"/>
      <c r="B340" s="268"/>
      <c r="C340" s="268"/>
      <c r="D340" s="268"/>
      <c r="E340" s="2"/>
      <c r="F340" s="2"/>
    </row>
    <row r="341" spans="1:6" ht="15" x14ac:dyDescent="0.3">
      <c r="A341" s="268"/>
      <c r="B341" s="268"/>
      <c r="C341" s="268"/>
      <c r="D341" s="268"/>
      <c r="E341" s="2"/>
      <c r="F341" s="2"/>
    </row>
    <row r="342" spans="1:6" ht="15" x14ac:dyDescent="0.3">
      <c r="A342" s="268"/>
      <c r="B342" s="268"/>
      <c r="C342" s="268"/>
      <c r="D342" s="268"/>
      <c r="E342" s="2"/>
      <c r="F342" s="2"/>
    </row>
    <row r="343" spans="1:6" ht="15" x14ac:dyDescent="0.3">
      <c r="A343" s="268"/>
      <c r="B343" s="268"/>
      <c r="C343" s="268"/>
      <c r="D343" s="268"/>
      <c r="E343" s="2"/>
      <c r="F343" s="2"/>
    </row>
    <row r="344" spans="1:6" ht="15" x14ac:dyDescent="0.3">
      <c r="A344" s="268"/>
      <c r="B344" s="268"/>
      <c r="C344" s="268"/>
      <c r="D344" s="268"/>
      <c r="E344" s="2"/>
      <c r="F344" s="2"/>
    </row>
    <row r="345" spans="1:6" ht="15" x14ac:dyDescent="0.3">
      <c r="A345" s="268"/>
      <c r="B345" s="268"/>
      <c r="C345" s="268"/>
      <c r="D345" s="268"/>
      <c r="E345" s="2"/>
      <c r="F345" s="2"/>
    </row>
    <row r="346" spans="1:6" ht="15" x14ac:dyDescent="0.3">
      <c r="A346" s="268"/>
      <c r="B346" s="268"/>
      <c r="C346" s="268"/>
      <c r="D346" s="268"/>
      <c r="E346" s="2"/>
      <c r="F346" s="2"/>
    </row>
    <row r="347" spans="1:6" ht="15" x14ac:dyDescent="0.3">
      <c r="A347" s="268"/>
      <c r="B347" s="268"/>
      <c r="C347" s="268"/>
      <c r="D347" s="268"/>
      <c r="E347" s="2"/>
      <c r="F347" s="2"/>
    </row>
    <row r="348" spans="1:6" ht="15" x14ac:dyDescent="0.3">
      <c r="A348" s="268"/>
      <c r="B348" s="268"/>
      <c r="C348" s="268"/>
      <c r="D348" s="268"/>
      <c r="E348" s="2"/>
      <c r="F348" s="2"/>
    </row>
    <row r="349" spans="1:6" ht="15" x14ac:dyDescent="0.3">
      <c r="A349" s="268"/>
      <c r="B349" s="268"/>
      <c r="C349" s="268"/>
      <c r="D349" s="268"/>
      <c r="E349" s="2"/>
      <c r="F349" s="2"/>
    </row>
    <row r="350" spans="1:6" ht="15" x14ac:dyDescent="0.3">
      <c r="A350" s="268"/>
      <c r="B350" s="268"/>
      <c r="C350" s="268"/>
      <c r="D350" s="268"/>
      <c r="E350" s="2"/>
      <c r="F350" s="2"/>
    </row>
    <row r="351" spans="1:6" ht="15" x14ac:dyDescent="0.3">
      <c r="A351" s="268"/>
      <c r="B351" s="268"/>
      <c r="C351" s="268"/>
      <c r="D351" s="268"/>
      <c r="E351" s="2"/>
      <c r="F351" s="2"/>
    </row>
    <row r="352" spans="1:6" ht="15" x14ac:dyDescent="0.3">
      <c r="A352" s="268"/>
      <c r="B352" s="268"/>
      <c r="C352" s="268"/>
      <c r="D352" s="268"/>
      <c r="E352" s="2"/>
      <c r="F352" s="2"/>
    </row>
    <row r="353" spans="1:6" ht="15" x14ac:dyDescent="0.3">
      <c r="A353" s="268"/>
      <c r="B353" s="268"/>
      <c r="C353" s="268"/>
      <c r="D353" s="268"/>
      <c r="E353" s="2"/>
      <c r="F353" s="2"/>
    </row>
    <row r="354" spans="1:6" ht="15" x14ac:dyDescent="0.3">
      <c r="A354" s="268"/>
      <c r="B354" s="268"/>
      <c r="C354" s="268"/>
      <c r="D354" s="268"/>
      <c r="E354" s="2"/>
      <c r="F354" s="2"/>
    </row>
    <row r="355" spans="1:6" ht="15" x14ac:dyDescent="0.3">
      <c r="A355" s="268"/>
      <c r="B355" s="268"/>
      <c r="C355" s="268"/>
      <c r="D355" s="268"/>
      <c r="E355" s="2"/>
      <c r="F355" s="2"/>
    </row>
    <row r="356" spans="1:6" ht="15" x14ac:dyDescent="0.3">
      <c r="A356" s="268"/>
      <c r="B356" s="268"/>
      <c r="C356" s="268"/>
      <c r="D356" s="268"/>
      <c r="E356" s="2"/>
      <c r="F356" s="2"/>
    </row>
    <row r="357" spans="1:6" ht="15" x14ac:dyDescent="0.3">
      <c r="A357" s="268"/>
      <c r="B357" s="268"/>
      <c r="C357" s="268"/>
      <c r="D357" s="268"/>
      <c r="E357" s="2"/>
      <c r="F357" s="2"/>
    </row>
    <row r="358" spans="1:6" ht="15" x14ac:dyDescent="0.3">
      <c r="A358" s="268"/>
      <c r="B358" s="268"/>
      <c r="C358" s="268"/>
      <c r="D358" s="268"/>
      <c r="E358" s="2"/>
      <c r="F358" s="2"/>
    </row>
    <row r="359" spans="1:6" ht="15" x14ac:dyDescent="0.3">
      <c r="A359" s="268"/>
      <c r="B359" s="268"/>
      <c r="C359" s="268"/>
      <c r="D359" s="268"/>
      <c r="E359" s="2"/>
      <c r="F359" s="2"/>
    </row>
    <row r="360" spans="1:6" ht="15" x14ac:dyDescent="0.3">
      <c r="A360" s="268"/>
      <c r="B360" s="268"/>
      <c r="C360" s="268"/>
      <c r="D360" s="268"/>
      <c r="E360" s="2"/>
      <c r="F360" s="2"/>
    </row>
    <row r="361" spans="1:6" ht="15" x14ac:dyDescent="0.3">
      <c r="A361" s="268"/>
      <c r="B361" s="268"/>
      <c r="C361" s="268"/>
      <c r="D361" s="268"/>
      <c r="E361" s="2"/>
      <c r="F361" s="2"/>
    </row>
    <row r="362" spans="1:6" ht="15" x14ac:dyDescent="0.3">
      <c r="A362" s="268"/>
      <c r="B362" s="268"/>
      <c r="C362" s="268"/>
      <c r="D362" s="268"/>
      <c r="E362" s="2"/>
      <c r="F362" s="2"/>
    </row>
    <row r="363" spans="1:6" ht="15" x14ac:dyDescent="0.3">
      <c r="A363" s="268"/>
      <c r="B363" s="268"/>
      <c r="C363" s="268"/>
      <c r="D363" s="268"/>
      <c r="E363" s="2"/>
      <c r="F363" s="2"/>
    </row>
    <row r="364" spans="1:6" ht="15" x14ac:dyDescent="0.3">
      <c r="A364" s="268"/>
      <c r="B364" s="268"/>
      <c r="C364" s="268"/>
      <c r="D364" s="268"/>
      <c r="E364" s="2"/>
      <c r="F364" s="2"/>
    </row>
    <row r="365" spans="1:6" ht="15" x14ac:dyDescent="0.3">
      <c r="A365" s="268"/>
      <c r="B365" s="268"/>
      <c r="C365" s="268"/>
      <c r="D365" s="268"/>
      <c r="E365" s="2"/>
      <c r="F365" s="2"/>
    </row>
    <row r="366" spans="1:6" ht="15" x14ac:dyDescent="0.3">
      <c r="A366" s="268"/>
      <c r="B366" s="268"/>
      <c r="C366" s="268"/>
      <c r="D366" s="268"/>
      <c r="E366" s="2"/>
      <c r="F366" s="2"/>
    </row>
    <row r="367" spans="1:6" ht="15" x14ac:dyDescent="0.3">
      <c r="A367" s="268"/>
      <c r="B367" s="268"/>
      <c r="C367" s="268"/>
      <c r="D367" s="268"/>
      <c r="E367" s="2"/>
      <c r="F367" s="2"/>
    </row>
    <row r="368" spans="1:6" ht="15" x14ac:dyDescent="0.3">
      <c r="A368" s="268"/>
      <c r="B368" s="268"/>
      <c r="C368" s="268"/>
      <c r="D368" s="268"/>
      <c r="E368" s="2"/>
      <c r="F368" s="2"/>
    </row>
    <row r="369" spans="1:6" ht="15" x14ac:dyDescent="0.3">
      <c r="A369" s="268"/>
      <c r="B369" s="268"/>
      <c r="C369" s="268"/>
      <c r="D369" s="268"/>
      <c r="E369" s="2"/>
      <c r="F369" s="2"/>
    </row>
    <row r="370" spans="1:6" ht="15" x14ac:dyDescent="0.3">
      <c r="A370" s="268"/>
      <c r="B370" s="268"/>
      <c r="C370" s="268"/>
      <c r="D370" s="268"/>
      <c r="E370" s="2"/>
      <c r="F370" s="2"/>
    </row>
    <row r="371" spans="1:6" ht="15" x14ac:dyDescent="0.3">
      <c r="A371" s="268"/>
      <c r="B371" s="268"/>
      <c r="C371" s="268"/>
      <c r="D371" s="268"/>
      <c r="E371" s="2"/>
      <c r="F371" s="2"/>
    </row>
    <row r="372" spans="1:6" ht="15" x14ac:dyDescent="0.3">
      <c r="A372" s="268"/>
      <c r="B372" s="268"/>
      <c r="C372" s="268"/>
      <c r="D372" s="268"/>
      <c r="E372" s="2"/>
      <c r="F372" s="2"/>
    </row>
    <row r="373" spans="1:6" ht="15" x14ac:dyDescent="0.3">
      <c r="A373" s="268"/>
      <c r="B373" s="268"/>
      <c r="C373" s="268"/>
      <c r="D373" s="268"/>
      <c r="E373" s="2"/>
      <c r="F373" s="2"/>
    </row>
    <row r="374" spans="1:6" ht="15" x14ac:dyDescent="0.3">
      <c r="A374" s="268"/>
      <c r="B374" s="268"/>
      <c r="C374" s="268"/>
      <c r="D374" s="268"/>
      <c r="E374" s="2"/>
      <c r="F374" s="2"/>
    </row>
    <row r="375" spans="1:6" ht="15" x14ac:dyDescent="0.3">
      <c r="A375" s="268"/>
      <c r="B375" s="268"/>
      <c r="C375" s="268"/>
      <c r="D375" s="268"/>
      <c r="E375" s="2"/>
      <c r="F375" s="2"/>
    </row>
    <row r="376" spans="1:6" ht="15" x14ac:dyDescent="0.3">
      <c r="A376" s="268"/>
      <c r="B376" s="268"/>
      <c r="C376" s="268"/>
      <c r="D376" s="268"/>
      <c r="E376" s="2"/>
      <c r="F376" s="2"/>
    </row>
    <row r="377" spans="1:6" ht="15" x14ac:dyDescent="0.3">
      <c r="A377" s="268"/>
      <c r="B377" s="268"/>
      <c r="C377" s="268"/>
      <c r="D377" s="268"/>
      <c r="E377" s="2"/>
      <c r="F377" s="2"/>
    </row>
    <row r="378" spans="1:6" ht="15" x14ac:dyDescent="0.3">
      <c r="A378" s="268"/>
      <c r="B378" s="268"/>
      <c r="C378" s="268"/>
      <c r="D378" s="268"/>
      <c r="E378" s="2"/>
      <c r="F378" s="2"/>
    </row>
    <row r="379" spans="1:6" ht="15" x14ac:dyDescent="0.3">
      <c r="A379" s="268"/>
      <c r="B379" s="268"/>
      <c r="C379" s="268"/>
      <c r="D379" s="268"/>
      <c r="E379" s="2"/>
      <c r="F379" s="2"/>
    </row>
    <row r="380" spans="1:6" ht="15" x14ac:dyDescent="0.3">
      <c r="A380" s="268"/>
      <c r="B380" s="268"/>
      <c r="C380" s="268"/>
      <c r="D380" s="268"/>
      <c r="E380" s="2"/>
      <c r="F380" s="2"/>
    </row>
    <row r="381" spans="1:6" ht="15" x14ac:dyDescent="0.3">
      <c r="A381" s="268"/>
      <c r="B381" s="268"/>
      <c r="C381" s="268"/>
      <c r="D381" s="268"/>
      <c r="E381" s="2"/>
      <c r="F381" s="2"/>
    </row>
    <row r="382" spans="1:6" ht="15" x14ac:dyDescent="0.3">
      <c r="A382" s="268"/>
      <c r="B382" s="268"/>
      <c r="C382" s="268"/>
      <c r="D382" s="268"/>
      <c r="E382" s="2"/>
      <c r="F382" s="2"/>
    </row>
    <row r="383" spans="1:6" ht="15" x14ac:dyDescent="0.3">
      <c r="A383" s="268"/>
      <c r="B383" s="268"/>
      <c r="C383" s="268"/>
      <c r="D383" s="268"/>
      <c r="E383" s="2"/>
      <c r="F383" s="2"/>
    </row>
    <row r="384" spans="1:6" ht="15" x14ac:dyDescent="0.3">
      <c r="A384" s="268"/>
      <c r="B384" s="268"/>
      <c r="C384" s="268"/>
      <c r="D384" s="268"/>
      <c r="E384" s="2"/>
      <c r="F384" s="2"/>
    </row>
    <row r="385" spans="1:6" ht="15" x14ac:dyDescent="0.3">
      <c r="A385" s="268"/>
      <c r="B385" s="268"/>
      <c r="C385" s="268"/>
      <c r="D385" s="268"/>
      <c r="E385" s="2"/>
      <c r="F385" s="2"/>
    </row>
    <row r="386" spans="1:6" ht="15" x14ac:dyDescent="0.3">
      <c r="A386" s="268"/>
      <c r="B386" s="268"/>
      <c r="C386" s="268"/>
      <c r="D386" s="268"/>
      <c r="E386" s="2"/>
      <c r="F386" s="2"/>
    </row>
    <row r="387" spans="1:6" ht="15" x14ac:dyDescent="0.3">
      <c r="A387" s="268"/>
      <c r="B387" s="268"/>
      <c r="C387" s="268"/>
      <c r="D387" s="268"/>
      <c r="E387" s="2"/>
      <c r="F387" s="2"/>
    </row>
    <row r="388" spans="1:6" ht="15" x14ac:dyDescent="0.3">
      <c r="A388" s="268"/>
      <c r="B388" s="268"/>
      <c r="C388" s="268"/>
      <c r="D388" s="268"/>
      <c r="E388" s="2"/>
      <c r="F388" s="2"/>
    </row>
    <row r="389" spans="1:6" ht="15" x14ac:dyDescent="0.3">
      <c r="A389" s="268"/>
      <c r="B389" s="268"/>
      <c r="C389" s="268"/>
      <c r="D389" s="268"/>
      <c r="E389" s="2"/>
      <c r="F389" s="2"/>
    </row>
    <row r="390" spans="1:6" ht="15" x14ac:dyDescent="0.3">
      <c r="A390" s="268"/>
      <c r="B390" s="268"/>
      <c r="C390" s="268"/>
      <c r="D390" s="268"/>
      <c r="E390" s="2"/>
      <c r="F390" s="2"/>
    </row>
    <row r="391" spans="1:6" ht="15" x14ac:dyDescent="0.3">
      <c r="A391" s="268"/>
      <c r="B391" s="268"/>
      <c r="C391" s="268"/>
      <c r="D391" s="268"/>
      <c r="E391" s="2"/>
      <c r="F391" s="2"/>
    </row>
    <row r="392" spans="1:6" ht="15" x14ac:dyDescent="0.3">
      <c r="A392" s="268"/>
      <c r="B392" s="268"/>
      <c r="C392" s="268"/>
      <c r="D392" s="268"/>
      <c r="E392" s="2"/>
      <c r="F392" s="2"/>
    </row>
    <row r="393" spans="1:6" ht="15" x14ac:dyDescent="0.3">
      <c r="A393" s="268"/>
      <c r="B393" s="268"/>
      <c r="C393" s="268"/>
      <c r="D393" s="268"/>
      <c r="E393" s="2"/>
      <c r="F393" s="2"/>
    </row>
    <row r="394" spans="1:6" ht="15" x14ac:dyDescent="0.3">
      <c r="A394" s="268"/>
      <c r="B394" s="268"/>
      <c r="C394" s="268"/>
      <c r="D394" s="268"/>
      <c r="E394" s="2"/>
      <c r="F394" s="2"/>
    </row>
    <row r="395" spans="1:6" ht="15" x14ac:dyDescent="0.3">
      <c r="A395" s="268"/>
      <c r="B395" s="268"/>
      <c r="C395" s="268"/>
      <c r="D395" s="268"/>
      <c r="E395" s="2"/>
      <c r="F395" s="2"/>
    </row>
    <row r="396" spans="1:6" ht="15" x14ac:dyDescent="0.3">
      <c r="A396" s="268"/>
      <c r="B396" s="268"/>
      <c r="C396" s="268"/>
      <c r="D396" s="268"/>
      <c r="E396" s="2"/>
      <c r="F396" s="2"/>
    </row>
    <row r="397" spans="1:6" ht="15" x14ac:dyDescent="0.3">
      <c r="A397" s="268"/>
      <c r="B397" s="268"/>
      <c r="C397" s="268"/>
      <c r="D397" s="268"/>
      <c r="E397" s="2"/>
      <c r="F397" s="2"/>
    </row>
    <row r="398" spans="1:6" ht="15" x14ac:dyDescent="0.3">
      <c r="A398" s="268"/>
      <c r="B398" s="268"/>
      <c r="C398" s="268"/>
      <c r="D398" s="268"/>
      <c r="E398" s="2"/>
      <c r="F398" s="2"/>
    </row>
    <row r="399" spans="1:6" ht="15" x14ac:dyDescent="0.3">
      <c r="A399" s="268"/>
      <c r="B399" s="268"/>
      <c r="C399" s="268"/>
      <c r="D399" s="268"/>
      <c r="E399" s="2"/>
      <c r="F399" s="2"/>
    </row>
    <row r="400" spans="1:6" ht="15" x14ac:dyDescent="0.3">
      <c r="A400" s="268"/>
      <c r="B400" s="268"/>
      <c r="C400" s="268"/>
      <c r="D400" s="268"/>
      <c r="E400" s="2"/>
      <c r="F400" s="2"/>
    </row>
    <row r="401" spans="1:6" ht="15" x14ac:dyDescent="0.3">
      <c r="A401" s="268"/>
      <c r="B401" s="268"/>
      <c r="C401" s="268"/>
      <c r="D401" s="268"/>
      <c r="E401" s="2"/>
      <c r="F401" s="2"/>
    </row>
    <row r="402" spans="1:6" ht="15" x14ac:dyDescent="0.3">
      <c r="A402" s="268"/>
      <c r="B402" s="268"/>
      <c r="C402" s="268"/>
      <c r="D402" s="268"/>
      <c r="E402" s="2"/>
      <c r="F402" s="2"/>
    </row>
    <row r="403" spans="1:6" ht="15" x14ac:dyDescent="0.3">
      <c r="A403" s="268"/>
      <c r="B403" s="268"/>
      <c r="C403" s="268"/>
      <c r="D403" s="268"/>
      <c r="E403" s="2"/>
      <c r="F403" s="2"/>
    </row>
    <row r="404" spans="1:6" ht="15" x14ac:dyDescent="0.3">
      <c r="A404" s="268"/>
      <c r="B404" s="268"/>
      <c r="C404" s="268"/>
      <c r="D404" s="268"/>
      <c r="E404" s="2"/>
      <c r="F404" s="2"/>
    </row>
    <row r="405" spans="1:6" ht="15" x14ac:dyDescent="0.3">
      <c r="A405" s="268"/>
      <c r="B405" s="268"/>
      <c r="C405" s="268"/>
      <c r="D405" s="268"/>
      <c r="E405" s="2"/>
      <c r="F405" s="2"/>
    </row>
    <row r="406" spans="1:6" ht="15" x14ac:dyDescent="0.3">
      <c r="A406" s="268"/>
      <c r="B406" s="268"/>
      <c r="C406" s="268"/>
      <c r="D406" s="268"/>
      <c r="E406" s="2"/>
      <c r="F406" s="2"/>
    </row>
    <row r="407" spans="1:6" ht="15" x14ac:dyDescent="0.3">
      <c r="A407" s="268"/>
      <c r="B407" s="268"/>
      <c r="C407" s="268"/>
      <c r="D407" s="268"/>
      <c r="E407" s="2"/>
      <c r="F407" s="2"/>
    </row>
    <row r="408" spans="1:6" ht="15" x14ac:dyDescent="0.3">
      <c r="A408" s="268"/>
      <c r="B408" s="268"/>
      <c r="C408" s="268"/>
      <c r="D408" s="268"/>
      <c r="E408" s="2"/>
      <c r="F408" s="2"/>
    </row>
    <row r="409" spans="1:6" ht="15" x14ac:dyDescent="0.3">
      <c r="A409" s="268"/>
      <c r="B409" s="268"/>
      <c r="C409" s="268"/>
      <c r="D409" s="268"/>
      <c r="E409" s="2"/>
      <c r="F409" s="2"/>
    </row>
    <row r="410" spans="1:6" ht="15" x14ac:dyDescent="0.3">
      <c r="A410" s="268"/>
      <c r="B410" s="268"/>
      <c r="C410" s="268"/>
      <c r="D410" s="268"/>
      <c r="E410" s="2"/>
      <c r="F410" s="2"/>
    </row>
    <row r="411" spans="1:6" ht="15" x14ac:dyDescent="0.3">
      <c r="A411" s="268"/>
      <c r="B411" s="268"/>
      <c r="C411" s="268"/>
      <c r="D411" s="268"/>
      <c r="E411" s="2"/>
      <c r="F411" s="2"/>
    </row>
    <row r="412" spans="1:6" ht="15" x14ac:dyDescent="0.3">
      <c r="A412" s="268"/>
      <c r="B412" s="268"/>
      <c r="C412" s="268"/>
      <c r="D412" s="268"/>
      <c r="E412" s="2"/>
      <c r="F412" s="2"/>
    </row>
    <row r="413" spans="1:6" ht="15" x14ac:dyDescent="0.3">
      <c r="A413" s="268"/>
      <c r="B413" s="268"/>
      <c r="C413" s="268"/>
      <c r="D413" s="268"/>
      <c r="E413" s="2"/>
      <c r="F413" s="2"/>
    </row>
    <row r="414" spans="1:6" ht="15" x14ac:dyDescent="0.3">
      <c r="A414" s="268"/>
      <c r="B414" s="268"/>
      <c r="C414" s="268"/>
      <c r="D414" s="268"/>
      <c r="E414" s="2"/>
      <c r="F414" s="2"/>
    </row>
    <row r="415" spans="1:6" ht="15" x14ac:dyDescent="0.3">
      <c r="A415" s="268"/>
      <c r="B415" s="268"/>
      <c r="C415" s="268"/>
      <c r="D415" s="268"/>
      <c r="E415" s="2"/>
      <c r="F415" s="2"/>
    </row>
    <row r="416" spans="1:6" ht="15" x14ac:dyDescent="0.3">
      <c r="A416" s="268"/>
      <c r="B416" s="268"/>
      <c r="C416" s="268"/>
      <c r="D416" s="268"/>
      <c r="E416" s="2"/>
      <c r="F416" s="2"/>
    </row>
    <row r="417" spans="1:6" ht="15" x14ac:dyDescent="0.3">
      <c r="A417" s="268"/>
      <c r="B417" s="268"/>
      <c r="C417" s="268"/>
      <c r="D417" s="268"/>
      <c r="E417" s="2"/>
      <c r="F417" s="2"/>
    </row>
    <row r="418" spans="1:6" ht="15" x14ac:dyDescent="0.3">
      <c r="A418" s="268"/>
      <c r="B418" s="268"/>
      <c r="C418" s="268"/>
      <c r="D418" s="268"/>
      <c r="E418" s="2"/>
      <c r="F418" s="2"/>
    </row>
    <row r="419" spans="1:6" ht="15" x14ac:dyDescent="0.3">
      <c r="A419" s="268"/>
      <c r="B419" s="268"/>
      <c r="C419" s="268"/>
      <c r="D419" s="268"/>
      <c r="E419" s="2"/>
      <c r="F419" s="2"/>
    </row>
    <row r="420" spans="1:6" ht="15" x14ac:dyDescent="0.3">
      <c r="A420" s="268"/>
      <c r="B420" s="268"/>
      <c r="C420" s="268"/>
      <c r="D420" s="268"/>
      <c r="E420" s="2"/>
      <c r="F420" s="2"/>
    </row>
    <row r="421" spans="1:6" ht="15" x14ac:dyDescent="0.3">
      <c r="A421" s="268"/>
      <c r="B421" s="268"/>
      <c r="C421" s="268"/>
      <c r="D421" s="268"/>
      <c r="E421" s="2"/>
      <c r="F421" s="2"/>
    </row>
  </sheetData>
  <dataConsolidate/>
  <mergeCells count="6">
    <mergeCell ref="B200:E200"/>
    <mergeCell ref="B13:F13"/>
    <mergeCell ref="A10:F10"/>
    <mergeCell ref="A7:F7"/>
    <mergeCell ref="C3:F3"/>
    <mergeCell ref="B199:E199"/>
  </mergeCells>
  <phoneticPr fontId="1" type="noConversion"/>
  <pageMargins left="0.59055118110236227" right="0" top="0.19685039370078741" bottom="0.19685039370078741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7"/>
  <sheetViews>
    <sheetView zoomScaleNormal="100" workbookViewId="0">
      <selection activeCell="F22" sqref="F22"/>
    </sheetView>
  </sheetViews>
  <sheetFormatPr defaultRowHeight="12.75" x14ac:dyDescent="0.2"/>
  <cols>
    <col min="1" max="1" width="3.7109375" style="291" customWidth="1"/>
    <col min="2" max="2" width="72.7109375" style="291" customWidth="1"/>
    <col min="3" max="3" width="7.7109375" style="291" customWidth="1"/>
    <col min="4" max="4" width="12.7109375" style="291" customWidth="1"/>
    <col min="5" max="5" width="12.7109375" customWidth="1"/>
    <col min="6" max="6" width="15.140625" customWidth="1"/>
  </cols>
  <sheetData>
    <row r="2" spans="1:6" s="6" customFormat="1" ht="20.100000000000001" customHeight="1" x14ac:dyDescent="0.2">
      <c r="A2" s="322" t="s">
        <v>31</v>
      </c>
      <c r="B2" s="323"/>
      <c r="C2" s="323"/>
      <c r="D2" s="323"/>
      <c r="E2" s="323"/>
      <c r="F2" s="324"/>
    </row>
    <row r="3" spans="1:6" s="5" customFormat="1" ht="20.100000000000001" customHeight="1" x14ac:dyDescent="0.25">
      <c r="A3" s="212" t="s">
        <v>0</v>
      </c>
      <c r="B3" s="212" t="s">
        <v>1</v>
      </c>
      <c r="C3" s="213" t="s">
        <v>2</v>
      </c>
      <c r="D3" s="213" t="s">
        <v>3</v>
      </c>
      <c r="E3" s="213" t="s">
        <v>387</v>
      </c>
      <c r="F3" s="213" t="s">
        <v>4</v>
      </c>
    </row>
    <row r="4" spans="1:6" s="5" customFormat="1" ht="20.100000000000001" customHeight="1" x14ac:dyDescent="0.25">
      <c r="A4" s="174">
        <v>1</v>
      </c>
      <c r="B4" s="174">
        <v>2</v>
      </c>
      <c r="C4" s="175">
        <v>3</v>
      </c>
      <c r="D4" s="175">
        <v>4</v>
      </c>
      <c r="E4" s="175">
        <v>5</v>
      </c>
      <c r="F4" s="175">
        <v>6</v>
      </c>
    </row>
    <row r="5" spans="1:6" s="7" customFormat="1" ht="20.100000000000001" customHeight="1" x14ac:dyDescent="0.25">
      <c r="A5" s="259"/>
      <c r="B5" s="292" t="s">
        <v>28</v>
      </c>
      <c r="C5" s="296"/>
      <c r="D5" s="296"/>
      <c r="E5" s="29"/>
      <c r="F5" s="30"/>
    </row>
    <row r="6" spans="1:6" s="3" customFormat="1" ht="15.75" customHeight="1" x14ac:dyDescent="0.2">
      <c r="A6" s="214">
        <v>1</v>
      </c>
      <c r="B6" s="215" t="s">
        <v>43</v>
      </c>
      <c r="C6" s="216" t="s">
        <v>5</v>
      </c>
      <c r="D6" s="244">
        <v>2</v>
      </c>
      <c r="E6" s="237"/>
      <c r="F6" s="243"/>
    </row>
    <row r="7" spans="1:6" s="3" customFormat="1" ht="15.75" customHeight="1" x14ac:dyDescent="0.2">
      <c r="A7" s="183">
        <f t="shared" ref="A7:A21" si="0">A6+1</f>
        <v>2</v>
      </c>
      <c r="B7" s="197" t="s">
        <v>44</v>
      </c>
      <c r="C7" s="217" t="s">
        <v>36</v>
      </c>
      <c r="D7" s="245">
        <v>6</v>
      </c>
      <c r="E7" s="239"/>
      <c r="F7" s="243"/>
    </row>
    <row r="8" spans="1:6" s="3" customFormat="1" ht="15.75" customHeight="1" x14ac:dyDescent="0.2">
      <c r="A8" s="183">
        <f t="shared" si="0"/>
        <v>3</v>
      </c>
      <c r="B8" s="197" t="s">
        <v>42</v>
      </c>
      <c r="C8" s="217" t="s">
        <v>5</v>
      </c>
      <c r="D8" s="245">
        <v>5</v>
      </c>
      <c r="E8" s="239"/>
      <c r="F8" s="243"/>
    </row>
    <row r="9" spans="1:6" s="3" customFormat="1" ht="15.75" customHeight="1" x14ac:dyDescent="0.2">
      <c r="A9" s="183">
        <f t="shared" si="0"/>
        <v>4</v>
      </c>
      <c r="B9" s="197" t="s">
        <v>45</v>
      </c>
      <c r="C9" s="217" t="s">
        <v>7</v>
      </c>
      <c r="D9" s="245">
        <v>16.899999999999999</v>
      </c>
      <c r="E9" s="239"/>
      <c r="F9" s="243"/>
    </row>
    <row r="10" spans="1:6" s="3" customFormat="1" ht="15.75" customHeight="1" x14ac:dyDescent="0.2">
      <c r="A10" s="183">
        <f t="shared" si="0"/>
        <v>5</v>
      </c>
      <c r="B10" s="197" t="s">
        <v>35</v>
      </c>
      <c r="C10" s="217" t="s">
        <v>5</v>
      </c>
      <c r="D10" s="245">
        <v>52</v>
      </c>
      <c r="E10" s="239"/>
      <c r="F10" s="243"/>
    </row>
    <row r="11" spans="1:6" s="3" customFormat="1" ht="15.75" customHeight="1" x14ac:dyDescent="0.2">
      <c r="A11" s="183">
        <f t="shared" si="0"/>
        <v>6</v>
      </c>
      <c r="B11" s="197" t="s">
        <v>38</v>
      </c>
      <c r="C11" s="217" t="s">
        <v>5</v>
      </c>
      <c r="D11" s="245">
        <v>85</v>
      </c>
      <c r="E11" s="239"/>
      <c r="F11" s="243"/>
    </row>
    <row r="12" spans="1:6" s="3" customFormat="1" ht="15.75" customHeight="1" x14ac:dyDescent="0.2">
      <c r="A12" s="183">
        <f t="shared" si="0"/>
        <v>7</v>
      </c>
      <c r="B12" s="197" t="s">
        <v>21</v>
      </c>
      <c r="C12" s="217" t="s">
        <v>36</v>
      </c>
      <c r="D12" s="245">
        <v>72</v>
      </c>
      <c r="E12" s="239"/>
      <c r="F12" s="243"/>
    </row>
    <row r="13" spans="1:6" s="3" customFormat="1" ht="15.75" customHeight="1" x14ac:dyDescent="0.2">
      <c r="A13" s="183">
        <f t="shared" si="0"/>
        <v>8</v>
      </c>
      <c r="B13" s="197" t="s">
        <v>12</v>
      </c>
      <c r="C13" s="217" t="s">
        <v>5</v>
      </c>
      <c r="D13" s="245">
        <v>2</v>
      </c>
      <c r="E13" s="239"/>
      <c r="F13" s="243"/>
    </row>
    <row r="14" spans="1:6" s="3" customFormat="1" ht="15.75" customHeight="1" x14ac:dyDescent="0.2">
      <c r="A14" s="183">
        <f t="shared" si="0"/>
        <v>9</v>
      </c>
      <c r="B14" s="197" t="s">
        <v>13</v>
      </c>
      <c r="C14" s="217" t="s">
        <v>5</v>
      </c>
      <c r="D14" s="245">
        <v>1</v>
      </c>
      <c r="E14" s="239"/>
      <c r="F14" s="243"/>
    </row>
    <row r="15" spans="1:6" s="3" customFormat="1" ht="15.75" customHeight="1" x14ac:dyDescent="0.2">
      <c r="A15" s="183">
        <f t="shared" si="0"/>
        <v>10</v>
      </c>
      <c r="B15" s="197" t="s">
        <v>47</v>
      </c>
      <c r="C15" s="217" t="s">
        <v>5</v>
      </c>
      <c r="D15" s="245">
        <v>2</v>
      </c>
      <c r="E15" s="239"/>
      <c r="F15" s="243"/>
    </row>
    <row r="16" spans="1:6" s="3" customFormat="1" ht="15.75" customHeight="1" x14ac:dyDescent="0.2">
      <c r="A16" s="183">
        <f t="shared" si="0"/>
        <v>11</v>
      </c>
      <c r="B16" s="197" t="s">
        <v>46</v>
      </c>
      <c r="C16" s="217" t="s">
        <v>36</v>
      </c>
      <c r="D16" s="245">
        <v>1</v>
      </c>
      <c r="E16" s="239"/>
      <c r="F16" s="243"/>
    </row>
    <row r="17" spans="1:6" s="3" customFormat="1" ht="15.75" customHeight="1" x14ac:dyDescent="0.2">
      <c r="A17" s="183">
        <f t="shared" si="0"/>
        <v>12</v>
      </c>
      <c r="B17" s="197" t="s">
        <v>74</v>
      </c>
      <c r="C17" s="217" t="s">
        <v>7</v>
      </c>
      <c r="D17" s="245">
        <v>40.4</v>
      </c>
      <c r="E17" s="239"/>
      <c r="F17" s="243"/>
    </row>
    <row r="18" spans="1:6" s="3" customFormat="1" ht="15.75" customHeight="1" x14ac:dyDescent="0.2">
      <c r="A18" s="183">
        <f t="shared" si="0"/>
        <v>13</v>
      </c>
      <c r="B18" s="197" t="s">
        <v>77</v>
      </c>
      <c r="C18" s="217" t="s">
        <v>36</v>
      </c>
      <c r="D18" s="245">
        <v>96</v>
      </c>
      <c r="E18" s="239"/>
      <c r="F18" s="243"/>
    </row>
    <row r="19" spans="1:6" s="3" customFormat="1" ht="15.75" customHeight="1" x14ac:dyDescent="0.2">
      <c r="A19" s="183">
        <f t="shared" si="0"/>
        <v>14</v>
      </c>
      <c r="B19" s="197" t="s">
        <v>78</v>
      </c>
      <c r="C19" s="217" t="s">
        <v>5</v>
      </c>
      <c r="D19" s="245">
        <v>4</v>
      </c>
      <c r="E19" s="239"/>
      <c r="F19" s="243"/>
    </row>
    <row r="20" spans="1:6" s="3" customFormat="1" ht="15.75" customHeight="1" x14ac:dyDescent="0.2">
      <c r="A20" s="183">
        <f t="shared" si="0"/>
        <v>15</v>
      </c>
      <c r="B20" s="197" t="s">
        <v>82</v>
      </c>
      <c r="C20" s="217" t="s">
        <v>5</v>
      </c>
      <c r="D20" s="245">
        <v>24</v>
      </c>
      <c r="E20" s="239"/>
      <c r="F20" s="243"/>
    </row>
    <row r="21" spans="1:6" s="3" customFormat="1" ht="15.75" customHeight="1" x14ac:dyDescent="0.2">
      <c r="A21" s="184">
        <f t="shared" si="0"/>
        <v>16</v>
      </c>
      <c r="B21" s="218" t="s">
        <v>10</v>
      </c>
      <c r="C21" s="219" t="s">
        <v>6</v>
      </c>
      <c r="D21" s="246">
        <v>3</v>
      </c>
      <c r="E21" s="241"/>
      <c r="F21" s="243"/>
    </row>
    <row r="22" spans="1:6" s="5" customFormat="1" ht="15.75" customHeight="1" x14ac:dyDescent="0.25">
      <c r="A22" s="221"/>
      <c r="B22" s="325" t="s">
        <v>368</v>
      </c>
      <c r="C22" s="326"/>
      <c r="D22" s="326"/>
      <c r="E22" s="327"/>
      <c r="F22" s="222"/>
    </row>
    <row r="23" spans="1:6" s="7" customFormat="1" ht="20.100000000000001" customHeight="1" x14ac:dyDescent="0.25">
      <c r="A23" s="259"/>
      <c r="B23" s="186" t="s">
        <v>29</v>
      </c>
      <c r="C23" s="186"/>
      <c r="D23" s="186"/>
      <c r="E23" s="8"/>
      <c r="F23" s="117"/>
    </row>
    <row r="24" spans="1:6" s="3" customFormat="1" ht="15.75" customHeight="1" x14ac:dyDescent="0.2">
      <c r="A24" s="223">
        <v>1</v>
      </c>
      <c r="B24" s="197" t="s">
        <v>282</v>
      </c>
      <c r="C24" s="216" t="s">
        <v>7</v>
      </c>
      <c r="D24" s="244">
        <v>40.4</v>
      </c>
      <c r="E24" s="237"/>
      <c r="F24" s="243"/>
    </row>
    <row r="25" spans="1:6" s="3" customFormat="1" ht="15.75" customHeight="1" x14ac:dyDescent="0.2">
      <c r="A25" s="183">
        <f t="shared" ref="A25:A46" si="1">A24+1</f>
        <v>2</v>
      </c>
      <c r="B25" s="197" t="s">
        <v>49</v>
      </c>
      <c r="C25" s="217" t="s">
        <v>7</v>
      </c>
      <c r="D25" s="245">
        <v>11.2</v>
      </c>
      <c r="E25" s="239"/>
      <c r="F25" s="243"/>
    </row>
    <row r="26" spans="1:6" s="3" customFormat="1" ht="15.75" customHeight="1" x14ac:dyDescent="0.2">
      <c r="A26" s="183">
        <f t="shared" si="1"/>
        <v>3</v>
      </c>
      <c r="B26" s="197" t="s">
        <v>188</v>
      </c>
      <c r="C26" s="217" t="s">
        <v>41</v>
      </c>
      <c r="D26" s="245">
        <v>30</v>
      </c>
      <c r="E26" s="239"/>
      <c r="F26" s="243"/>
    </row>
    <row r="27" spans="1:6" s="3" customFormat="1" ht="15.75" customHeight="1" x14ac:dyDescent="0.2">
      <c r="A27" s="183">
        <f t="shared" si="1"/>
        <v>4</v>
      </c>
      <c r="B27" s="197" t="s">
        <v>189</v>
      </c>
      <c r="C27" s="217" t="s">
        <v>41</v>
      </c>
      <c r="D27" s="245">
        <v>2</v>
      </c>
      <c r="E27" s="239"/>
      <c r="F27" s="243"/>
    </row>
    <row r="28" spans="1:6" s="3" customFormat="1" ht="15.75" customHeight="1" x14ac:dyDescent="0.2">
      <c r="A28" s="183">
        <f t="shared" si="1"/>
        <v>5</v>
      </c>
      <c r="B28" s="197" t="s">
        <v>265</v>
      </c>
      <c r="C28" s="217" t="s">
        <v>7</v>
      </c>
      <c r="D28" s="247">
        <v>8.9</v>
      </c>
      <c r="E28" s="239"/>
      <c r="F28" s="243"/>
    </row>
    <row r="29" spans="1:6" s="3" customFormat="1" ht="15.75" customHeight="1" x14ac:dyDescent="0.2">
      <c r="A29" s="183">
        <f t="shared" si="1"/>
        <v>6</v>
      </c>
      <c r="B29" s="197" t="s">
        <v>48</v>
      </c>
      <c r="C29" s="217" t="s">
        <v>7</v>
      </c>
      <c r="D29" s="245">
        <v>40.4</v>
      </c>
      <c r="E29" s="239"/>
      <c r="F29" s="243"/>
    </row>
    <row r="30" spans="1:6" s="3" customFormat="1" ht="15.75" customHeight="1" x14ac:dyDescent="0.2">
      <c r="A30" s="183">
        <f t="shared" si="1"/>
        <v>7</v>
      </c>
      <c r="B30" s="197" t="s">
        <v>256</v>
      </c>
      <c r="C30" s="217" t="s">
        <v>36</v>
      </c>
      <c r="D30" s="245">
        <v>45.7</v>
      </c>
      <c r="E30" s="239"/>
      <c r="F30" s="243"/>
    </row>
    <row r="31" spans="1:6" s="3" customFormat="1" ht="15.75" customHeight="1" x14ac:dyDescent="0.2">
      <c r="A31" s="183">
        <f t="shared" si="1"/>
        <v>8</v>
      </c>
      <c r="B31" s="195" t="s">
        <v>257</v>
      </c>
      <c r="C31" s="217" t="s">
        <v>7</v>
      </c>
      <c r="D31" s="245">
        <v>40.4</v>
      </c>
      <c r="E31" s="239"/>
      <c r="F31" s="243"/>
    </row>
    <row r="32" spans="1:6" s="3" customFormat="1" ht="15.75" customHeight="1" x14ac:dyDescent="0.2">
      <c r="A32" s="183">
        <f t="shared" si="1"/>
        <v>9</v>
      </c>
      <c r="B32" s="195" t="s">
        <v>76</v>
      </c>
      <c r="C32" s="217" t="s">
        <v>7</v>
      </c>
      <c r="D32" s="245">
        <v>16.899999999999999</v>
      </c>
      <c r="E32" s="239"/>
      <c r="F32" s="243"/>
    </row>
    <row r="33" spans="1:6" s="3" customFormat="1" ht="15.75" customHeight="1" x14ac:dyDescent="0.2">
      <c r="A33" s="183">
        <f t="shared" si="1"/>
        <v>10</v>
      </c>
      <c r="B33" s="195" t="s">
        <v>50</v>
      </c>
      <c r="C33" s="217" t="s">
        <v>36</v>
      </c>
      <c r="D33" s="245">
        <v>96</v>
      </c>
      <c r="E33" s="239"/>
      <c r="F33" s="243"/>
    </row>
    <row r="34" spans="1:6" s="3" customFormat="1" ht="15.75" customHeight="1" x14ac:dyDescent="0.2">
      <c r="A34" s="183">
        <f t="shared" si="1"/>
        <v>11</v>
      </c>
      <c r="B34" s="195" t="s">
        <v>80</v>
      </c>
      <c r="C34" s="217" t="s">
        <v>36</v>
      </c>
      <c r="D34" s="245">
        <v>31.4</v>
      </c>
      <c r="E34" s="239"/>
      <c r="F34" s="243"/>
    </row>
    <row r="35" spans="1:6" s="3" customFormat="1" ht="15.75" customHeight="1" x14ac:dyDescent="0.2">
      <c r="A35" s="183">
        <f t="shared" si="1"/>
        <v>12</v>
      </c>
      <c r="B35" s="197" t="s">
        <v>79</v>
      </c>
      <c r="C35" s="217" t="s">
        <v>36</v>
      </c>
      <c r="D35" s="245">
        <v>31.4</v>
      </c>
      <c r="E35" s="239"/>
      <c r="F35" s="243"/>
    </row>
    <row r="36" spans="1:6" s="6" customFormat="1" ht="15.75" customHeight="1" x14ac:dyDescent="0.2">
      <c r="A36" s="183">
        <f t="shared" si="1"/>
        <v>13</v>
      </c>
      <c r="B36" s="195" t="s">
        <v>101</v>
      </c>
      <c r="C36" s="196" t="s">
        <v>7</v>
      </c>
      <c r="D36" s="247">
        <v>155.5</v>
      </c>
      <c r="E36" s="16"/>
      <c r="F36" s="243"/>
    </row>
    <row r="37" spans="1:6" s="6" customFormat="1" ht="15.6" customHeight="1" x14ac:dyDescent="0.2">
      <c r="A37" s="183">
        <f t="shared" si="1"/>
        <v>14</v>
      </c>
      <c r="B37" s="195" t="s">
        <v>106</v>
      </c>
      <c r="C37" s="196" t="s">
        <v>7</v>
      </c>
      <c r="D37" s="247">
        <v>155.5</v>
      </c>
      <c r="E37" s="16"/>
      <c r="F37" s="243"/>
    </row>
    <row r="38" spans="1:6" s="3" customFormat="1" ht="15.75" customHeight="1" x14ac:dyDescent="0.2">
      <c r="A38" s="183">
        <f>A35+1</f>
        <v>13</v>
      </c>
      <c r="B38" s="195" t="s">
        <v>81</v>
      </c>
      <c r="C38" s="217" t="s">
        <v>7</v>
      </c>
      <c r="D38" s="245">
        <v>125.8</v>
      </c>
      <c r="E38" s="239"/>
      <c r="F38" s="243"/>
    </row>
    <row r="39" spans="1:6" s="3" customFormat="1" ht="15.75" customHeight="1" x14ac:dyDescent="0.2">
      <c r="A39" s="183">
        <f t="shared" si="1"/>
        <v>14</v>
      </c>
      <c r="B39" s="197" t="s">
        <v>263</v>
      </c>
      <c r="C39" s="217" t="s">
        <v>7</v>
      </c>
      <c r="D39" s="245">
        <v>125.8</v>
      </c>
      <c r="E39" s="239"/>
      <c r="F39" s="243"/>
    </row>
    <row r="40" spans="1:6" s="3" customFormat="1" ht="15.75" customHeight="1" x14ac:dyDescent="0.2">
      <c r="A40" s="183">
        <f t="shared" si="1"/>
        <v>15</v>
      </c>
      <c r="B40" s="197" t="s">
        <v>258</v>
      </c>
      <c r="C40" s="217" t="s">
        <v>5</v>
      </c>
      <c r="D40" s="245">
        <v>2</v>
      </c>
      <c r="E40" s="239"/>
      <c r="F40" s="243"/>
    </row>
    <row r="41" spans="1:6" s="3" customFormat="1" ht="15.75" customHeight="1" x14ac:dyDescent="0.2">
      <c r="A41" s="183">
        <f t="shared" si="1"/>
        <v>16</v>
      </c>
      <c r="B41" s="197" t="s">
        <v>264</v>
      </c>
      <c r="C41" s="217" t="s">
        <v>7</v>
      </c>
      <c r="D41" s="245">
        <v>15.2</v>
      </c>
      <c r="E41" s="239"/>
      <c r="F41" s="243"/>
    </row>
    <row r="42" spans="1:6" s="3" customFormat="1" ht="15.75" customHeight="1" x14ac:dyDescent="0.2">
      <c r="A42" s="183">
        <f t="shared" si="1"/>
        <v>17</v>
      </c>
      <c r="B42" s="197" t="s">
        <v>259</v>
      </c>
      <c r="C42" s="217" t="s">
        <v>7</v>
      </c>
      <c r="D42" s="245">
        <v>61.3</v>
      </c>
      <c r="E42" s="239"/>
      <c r="F42" s="243"/>
    </row>
    <row r="43" spans="1:6" s="3" customFormat="1" ht="15.75" customHeight="1" x14ac:dyDescent="0.2">
      <c r="A43" s="183">
        <f t="shared" si="1"/>
        <v>18</v>
      </c>
      <c r="B43" s="197" t="s">
        <v>262</v>
      </c>
      <c r="C43" s="217" t="s">
        <v>5</v>
      </c>
      <c r="D43" s="245">
        <v>2</v>
      </c>
      <c r="E43" s="16"/>
      <c r="F43" s="243"/>
    </row>
    <row r="44" spans="1:6" s="3" customFormat="1" ht="15.75" customHeight="1" x14ac:dyDescent="0.2">
      <c r="A44" s="183">
        <f t="shared" si="1"/>
        <v>19</v>
      </c>
      <c r="B44" s="197" t="s">
        <v>260</v>
      </c>
      <c r="C44" s="217" t="s">
        <v>5</v>
      </c>
      <c r="D44" s="245">
        <v>4</v>
      </c>
      <c r="E44" s="16"/>
      <c r="F44" s="243"/>
    </row>
    <row r="45" spans="1:6" s="3" customFormat="1" ht="15.75" customHeight="1" x14ac:dyDescent="0.2">
      <c r="A45" s="183">
        <f t="shared" si="1"/>
        <v>20</v>
      </c>
      <c r="B45" s="197" t="s">
        <v>261</v>
      </c>
      <c r="C45" s="217" t="s">
        <v>5</v>
      </c>
      <c r="D45" s="245">
        <v>16</v>
      </c>
      <c r="E45" s="16"/>
      <c r="F45" s="243"/>
    </row>
    <row r="46" spans="1:6" s="3" customFormat="1" ht="15.75" customHeight="1" x14ac:dyDescent="0.2">
      <c r="A46" s="184">
        <f t="shared" si="1"/>
        <v>21</v>
      </c>
      <c r="B46" s="218" t="s">
        <v>9</v>
      </c>
      <c r="C46" s="219" t="s">
        <v>5</v>
      </c>
      <c r="D46" s="246">
        <v>1</v>
      </c>
      <c r="E46" s="241"/>
      <c r="F46" s="243"/>
    </row>
    <row r="47" spans="1:6" s="5" customFormat="1" ht="15.75" customHeight="1" x14ac:dyDescent="0.25">
      <c r="A47" s="205"/>
      <c r="B47" s="325" t="s">
        <v>369</v>
      </c>
      <c r="C47" s="326"/>
      <c r="D47" s="326"/>
      <c r="E47" s="327"/>
      <c r="F47" s="222"/>
    </row>
    <row r="48" spans="1:6" s="5" customFormat="1" ht="15.75" customHeight="1" x14ac:dyDescent="0.25">
      <c r="A48" s="205"/>
      <c r="B48" s="293"/>
      <c r="C48" s="293"/>
      <c r="D48" s="293"/>
      <c r="E48" s="147"/>
      <c r="F48" s="134"/>
    </row>
    <row r="49" spans="1:6" s="32" customFormat="1" ht="15.75" x14ac:dyDescent="0.2">
      <c r="A49" s="61"/>
      <c r="B49" s="77" t="s">
        <v>169</v>
      </c>
      <c r="C49" s="62"/>
      <c r="D49" s="63"/>
      <c r="E49" s="64"/>
      <c r="F49" s="117"/>
    </row>
    <row r="50" spans="1:6" s="86" customFormat="1" ht="15.75" x14ac:dyDescent="0.25">
      <c r="A50" s="79"/>
      <c r="B50" s="80" t="s">
        <v>167</v>
      </c>
      <c r="C50" s="79"/>
      <c r="D50" s="81"/>
      <c r="E50" s="82"/>
      <c r="F50" s="116"/>
    </row>
    <row r="51" spans="1:6" s="32" customFormat="1" x14ac:dyDescent="0.2">
      <c r="A51" s="45">
        <v>1</v>
      </c>
      <c r="B51" s="33" t="s">
        <v>175</v>
      </c>
      <c r="C51" s="38" t="s">
        <v>135</v>
      </c>
      <c r="D51" s="39">
        <v>4</v>
      </c>
      <c r="E51" s="34"/>
      <c r="F51" s="116"/>
    </row>
    <row r="52" spans="1:6" s="32" customFormat="1" x14ac:dyDescent="0.2">
      <c r="A52" s="45">
        <v>2</v>
      </c>
      <c r="B52" s="33" t="s">
        <v>176</v>
      </c>
      <c r="C52" s="38" t="s">
        <v>5</v>
      </c>
      <c r="D52" s="39">
        <v>1</v>
      </c>
      <c r="E52" s="34"/>
      <c r="F52" s="116"/>
    </row>
    <row r="53" spans="1:6" s="32" customFormat="1" x14ac:dyDescent="0.2">
      <c r="A53" s="45">
        <v>3</v>
      </c>
      <c r="B53" s="33" t="s">
        <v>177</v>
      </c>
      <c r="C53" s="38" t="s">
        <v>5</v>
      </c>
      <c r="D53" s="39">
        <v>4</v>
      </c>
      <c r="E53" s="34"/>
      <c r="F53" s="116"/>
    </row>
    <row r="54" spans="1:6" s="32" customFormat="1" x14ac:dyDescent="0.2">
      <c r="A54" s="45">
        <v>4</v>
      </c>
      <c r="B54" s="33" t="s">
        <v>171</v>
      </c>
      <c r="C54" s="38" t="s">
        <v>135</v>
      </c>
      <c r="D54" s="39">
        <v>4</v>
      </c>
      <c r="E54" s="34"/>
      <c r="F54" s="116"/>
    </row>
    <row r="55" spans="1:6" s="32" customFormat="1" x14ac:dyDescent="0.2">
      <c r="A55" s="45">
        <v>5</v>
      </c>
      <c r="B55" s="33" t="s">
        <v>152</v>
      </c>
      <c r="C55" s="38" t="s">
        <v>11</v>
      </c>
      <c r="D55" s="39">
        <v>4</v>
      </c>
      <c r="E55" s="34"/>
      <c r="F55" s="116"/>
    </row>
    <row r="56" spans="1:6" s="32" customFormat="1" x14ac:dyDescent="0.2">
      <c r="A56" s="45">
        <v>6</v>
      </c>
      <c r="B56" s="33" t="s">
        <v>153</v>
      </c>
      <c r="C56" s="38" t="s">
        <v>11</v>
      </c>
      <c r="D56" s="39">
        <v>4</v>
      </c>
      <c r="E56" s="34"/>
      <c r="F56" s="116"/>
    </row>
    <row r="57" spans="1:6" s="32" customFormat="1" x14ac:dyDescent="0.2">
      <c r="A57" s="45"/>
      <c r="B57" s="278" t="s">
        <v>168</v>
      </c>
      <c r="C57" s="38"/>
      <c r="D57" s="39"/>
      <c r="E57" s="35"/>
      <c r="F57" s="116"/>
    </row>
    <row r="58" spans="1:6" s="32" customFormat="1" x14ac:dyDescent="0.2">
      <c r="A58" s="46">
        <v>1</v>
      </c>
      <c r="B58" s="159" t="s">
        <v>158</v>
      </c>
      <c r="C58" s="35" t="s">
        <v>135</v>
      </c>
      <c r="D58" s="35">
        <v>4</v>
      </c>
      <c r="E58" s="39"/>
      <c r="F58" s="116"/>
    </row>
    <row r="59" spans="1:6" s="32" customFormat="1" x14ac:dyDescent="0.2">
      <c r="A59" s="46">
        <v>2</v>
      </c>
      <c r="B59" s="159" t="s">
        <v>161</v>
      </c>
      <c r="C59" s="35" t="s">
        <v>5</v>
      </c>
      <c r="D59" s="35">
        <v>1</v>
      </c>
      <c r="E59" s="39"/>
      <c r="F59" s="116"/>
    </row>
    <row r="60" spans="1:6" s="32" customFormat="1" x14ac:dyDescent="0.2">
      <c r="A60" s="121">
        <v>3</v>
      </c>
      <c r="B60" s="294" t="s">
        <v>178</v>
      </c>
      <c r="C60" s="122" t="s">
        <v>5</v>
      </c>
      <c r="D60" s="122">
        <v>1</v>
      </c>
      <c r="E60" s="123"/>
      <c r="F60" s="116"/>
    </row>
    <row r="61" spans="1:6" s="32" customFormat="1" ht="15.75" x14ac:dyDescent="0.25">
      <c r="A61" s="224"/>
      <c r="B61" s="318" t="s">
        <v>370</v>
      </c>
      <c r="C61" s="319"/>
      <c r="D61" s="319"/>
      <c r="E61" s="320"/>
      <c r="F61" s="220"/>
    </row>
    <row r="62" spans="1:6" s="32" customFormat="1" ht="15.75" x14ac:dyDescent="0.2">
      <c r="A62" s="124"/>
      <c r="B62" s="295"/>
      <c r="C62" s="125"/>
      <c r="D62" s="125"/>
      <c r="E62" s="126"/>
      <c r="F62" s="115"/>
    </row>
    <row r="63" spans="1:6" s="32" customFormat="1" ht="16.5" customHeight="1" x14ac:dyDescent="0.2">
      <c r="A63" s="91"/>
      <c r="B63" s="225" t="s">
        <v>232</v>
      </c>
      <c r="C63" s="64"/>
      <c r="D63" s="64"/>
      <c r="E63" s="63"/>
      <c r="F63" s="117"/>
    </row>
    <row r="64" spans="1:6" ht="25.5" x14ac:dyDescent="0.2">
      <c r="A64" s="226">
        <v>1</v>
      </c>
      <c r="B64" s="89" t="s">
        <v>233</v>
      </c>
      <c r="C64" s="88" t="s">
        <v>156</v>
      </c>
      <c r="D64" s="88">
        <v>1</v>
      </c>
      <c r="E64" s="100"/>
      <c r="F64" s="116"/>
    </row>
    <row r="65" spans="1:6" ht="25.5" x14ac:dyDescent="0.2">
      <c r="A65" s="226">
        <f>A64+1</f>
        <v>2</v>
      </c>
      <c r="B65" s="89" t="s">
        <v>230</v>
      </c>
      <c r="C65" s="88" t="s">
        <v>156</v>
      </c>
      <c r="D65" s="88">
        <v>6</v>
      </c>
      <c r="E65" s="100"/>
      <c r="F65" s="116"/>
    </row>
    <row r="66" spans="1:6" x14ac:dyDescent="0.2">
      <c r="A66" s="226">
        <f t="shared" ref="A66:A91" si="2">A65+1</f>
        <v>3</v>
      </c>
      <c r="B66" s="89" t="s">
        <v>234</v>
      </c>
      <c r="C66" s="88" t="s">
        <v>156</v>
      </c>
      <c r="D66" s="88">
        <v>32</v>
      </c>
      <c r="E66" s="100"/>
      <c r="F66" s="116"/>
    </row>
    <row r="67" spans="1:6" x14ac:dyDescent="0.2">
      <c r="A67" s="226">
        <f t="shared" si="2"/>
        <v>4</v>
      </c>
      <c r="B67" s="89" t="s">
        <v>190</v>
      </c>
      <c r="C67" s="88" t="s">
        <v>156</v>
      </c>
      <c r="D67" s="88">
        <v>2</v>
      </c>
      <c r="E67" s="100"/>
      <c r="F67" s="116"/>
    </row>
    <row r="68" spans="1:6" ht="25.5" x14ac:dyDescent="0.2">
      <c r="A68" s="226">
        <f t="shared" si="2"/>
        <v>5</v>
      </c>
      <c r="B68" s="89" t="s">
        <v>191</v>
      </c>
      <c r="C68" s="88" t="s">
        <v>156</v>
      </c>
      <c r="D68" s="88">
        <v>1</v>
      </c>
      <c r="E68" s="100"/>
      <c r="F68" s="116"/>
    </row>
    <row r="69" spans="1:6" ht="25.5" x14ac:dyDescent="0.2">
      <c r="A69" s="226">
        <f t="shared" si="2"/>
        <v>6</v>
      </c>
      <c r="B69" s="89" t="s">
        <v>192</v>
      </c>
      <c r="C69" s="88" t="s">
        <v>156</v>
      </c>
      <c r="D69" s="88">
        <v>3</v>
      </c>
      <c r="E69" s="100"/>
      <c r="F69" s="116"/>
    </row>
    <row r="70" spans="1:6" ht="25.5" x14ac:dyDescent="0.2">
      <c r="A70" s="226">
        <f t="shared" si="2"/>
        <v>7</v>
      </c>
      <c r="B70" s="89" t="s">
        <v>193</v>
      </c>
      <c r="C70" s="88" t="s">
        <v>156</v>
      </c>
      <c r="D70" s="88">
        <v>4</v>
      </c>
      <c r="E70" s="100"/>
      <c r="F70" s="116"/>
    </row>
    <row r="71" spans="1:6" x14ac:dyDescent="0.2">
      <c r="A71" s="226">
        <f t="shared" si="2"/>
        <v>8</v>
      </c>
      <c r="B71" s="89" t="s">
        <v>194</v>
      </c>
      <c r="C71" s="88" t="s">
        <v>156</v>
      </c>
      <c r="D71" s="88">
        <v>4</v>
      </c>
      <c r="E71" s="100"/>
      <c r="F71" s="116"/>
    </row>
    <row r="72" spans="1:6" x14ac:dyDescent="0.2">
      <c r="A72" s="226">
        <f t="shared" si="2"/>
        <v>9</v>
      </c>
      <c r="B72" s="89" t="s">
        <v>195</v>
      </c>
      <c r="C72" s="88" t="s">
        <v>156</v>
      </c>
      <c r="D72" s="88">
        <v>1</v>
      </c>
      <c r="E72" s="100"/>
      <c r="F72" s="116"/>
    </row>
    <row r="73" spans="1:6" x14ac:dyDescent="0.2">
      <c r="A73" s="226">
        <f t="shared" si="2"/>
        <v>10</v>
      </c>
      <c r="B73" s="89" t="s">
        <v>196</v>
      </c>
      <c r="C73" s="88" t="s">
        <v>156</v>
      </c>
      <c r="D73" s="88">
        <v>18</v>
      </c>
      <c r="E73" s="100"/>
      <c r="F73" s="116"/>
    </row>
    <row r="74" spans="1:6" x14ac:dyDescent="0.2">
      <c r="A74" s="226">
        <f t="shared" si="2"/>
        <v>11</v>
      </c>
      <c r="B74" s="89" t="s">
        <v>197</v>
      </c>
      <c r="C74" s="88" t="s">
        <v>11</v>
      </c>
      <c r="D74" s="88">
        <v>90</v>
      </c>
      <c r="E74" s="100"/>
      <c r="F74" s="116"/>
    </row>
    <row r="75" spans="1:6" x14ac:dyDescent="0.2">
      <c r="A75" s="226">
        <f t="shared" si="2"/>
        <v>12</v>
      </c>
      <c r="B75" s="89" t="s">
        <v>198</v>
      </c>
      <c r="C75" s="88" t="s">
        <v>11</v>
      </c>
      <c r="D75" s="88">
        <v>50</v>
      </c>
      <c r="E75" s="100"/>
      <c r="F75" s="116"/>
    </row>
    <row r="76" spans="1:6" x14ac:dyDescent="0.2">
      <c r="A76" s="226">
        <f t="shared" si="2"/>
        <v>13</v>
      </c>
      <c r="B76" s="89" t="s">
        <v>199</v>
      </c>
      <c r="C76" s="88" t="s">
        <v>11</v>
      </c>
      <c r="D76" s="88">
        <v>30</v>
      </c>
      <c r="E76" s="100"/>
      <c r="F76" s="116"/>
    </row>
    <row r="77" spans="1:6" x14ac:dyDescent="0.2">
      <c r="A77" s="226">
        <f t="shared" si="2"/>
        <v>14</v>
      </c>
      <c r="B77" s="89" t="s">
        <v>200</v>
      </c>
      <c r="C77" s="88" t="s">
        <v>11</v>
      </c>
      <c r="D77" s="88">
        <v>30</v>
      </c>
      <c r="E77" s="100"/>
      <c r="F77" s="116"/>
    </row>
    <row r="78" spans="1:6" x14ac:dyDescent="0.2">
      <c r="A78" s="226">
        <f t="shared" si="2"/>
        <v>15</v>
      </c>
      <c r="B78" s="89" t="s">
        <v>201</v>
      </c>
      <c r="C78" s="88" t="s">
        <v>11</v>
      </c>
      <c r="D78" s="88">
        <v>25</v>
      </c>
      <c r="E78" s="100"/>
      <c r="F78" s="116"/>
    </row>
    <row r="79" spans="1:6" x14ac:dyDescent="0.2">
      <c r="A79" s="226">
        <f t="shared" si="2"/>
        <v>16</v>
      </c>
      <c r="B79" s="89" t="s">
        <v>202</v>
      </c>
      <c r="C79" s="88" t="s">
        <v>11</v>
      </c>
      <c r="D79" s="88">
        <v>20</v>
      </c>
      <c r="E79" s="100"/>
      <c r="F79" s="116"/>
    </row>
    <row r="80" spans="1:6" x14ac:dyDescent="0.2">
      <c r="A80" s="226">
        <f t="shared" si="2"/>
        <v>17</v>
      </c>
      <c r="B80" s="89" t="s">
        <v>203</v>
      </c>
      <c r="C80" s="88" t="s">
        <v>11</v>
      </c>
      <c r="D80" s="88"/>
      <c r="E80" s="100"/>
      <c r="F80" s="116"/>
    </row>
    <row r="81" spans="1:6" x14ac:dyDescent="0.2">
      <c r="A81" s="226">
        <f t="shared" si="2"/>
        <v>18</v>
      </c>
      <c r="B81" s="89" t="s">
        <v>204</v>
      </c>
      <c r="C81" s="88" t="s">
        <v>156</v>
      </c>
      <c r="D81" s="88">
        <v>20</v>
      </c>
      <c r="E81" s="100"/>
      <c r="F81" s="116"/>
    </row>
    <row r="82" spans="1:6" x14ac:dyDescent="0.2">
      <c r="A82" s="226">
        <f t="shared" si="2"/>
        <v>19</v>
      </c>
      <c r="B82" s="89" t="s">
        <v>205</v>
      </c>
      <c r="C82" s="88" t="s">
        <v>156</v>
      </c>
      <c r="D82" s="88">
        <v>10</v>
      </c>
      <c r="E82" s="100"/>
      <c r="F82" s="116"/>
    </row>
    <row r="83" spans="1:6" x14ac:dyDescent="0.2">
      <c r="A83" s="226">
        <f t="shared" si="2"/>
        <v>20</v>
      </c>
      <c r="B83" s="89" t="s">
        <v>206</v>
      </c>
      <c r="C83" s="88" t="s">
        <v>11</v>
      </c>
      <c r="D83" s="88">
        <v>50</v>
      </c>
      <c r="E83" s="100"/>
      <c r="F83" s="116"/>
    </row>
    <row r="84" spans="1:6" x14ac:dyDescent="0.2">
      <c r="A84" s="226">
        <f t="shared" si="2"/>
        <v>21</v>
      </c>
      <c r="B84" s="89" t="s">
        <v>207</v>
      </c>
      <c r="C84" s="88" t="s">
        <v>11</v>
      </c>
      <c r="D84" s="88">
        <v>30</v>
      </c>
      <c r="E84" s="100"/>
      <c r="F84" s="116"/>
    </row>
    <row r="85" spans="1:6" x14ac:dyDescent="0.2">
      <c r="A85" s="226">
        <f t="shared" si="2"/>
        <v>22</v>
      </c>
      <c r="B85" s="89" t="s">
        <v>208</v>
      </c>
      <c r="C85" s="88" t="s">
        <v>11</v>
      </c>
      <c r="D85" s="88">
        <v>20</v>
      </c>
      <c r="E85" s="100"/>
      <c r="F85" s="116"/>
    </row>
    <row r="86" spans="1:6" ht="25.5" x14ac:dyDescent="0.2">
      <c r="A86" s="226">
        <f t="shared" si="2"/>
        <v>23</v>
      </c>
      <c r="B86" s="89" t="s">
        <v>209</v>
      </c>
      <c r="C86" s="88" t="s">
        <v>11</v>
      </c>
      <c r="D86" s="88">
        <v>9</v>
      </c>
      <c r="E86" s="100"/>
      <c r="F86" s="116"/>
    </row>
    <row r="87" spans="1:6" ht="25.5" x14ac:dyDescent="0.2">
      <c r="A87" s="226">
        <f t="shared" si="2"/>
        <v>24</v>
      </c>
      <c r="B87" s="89" t="s">
        <v>210</v>
      </c>
      <c r="C87" s="88" t="s">
        <v>11</v>
      </c>
      <c r="D87" s="88">
        <v>6</v>
      </c>
      <c r="E87" s="100"/>
      <c r="F87" s="116"/>
    </row>
    <row r="88" spans="1:6" ht="25.5" x14ac:dyDescent="0.2">
      <c r="A88" s="226">
        <f t="shared" si="2"/>
        <v>25</v>
      </c>
      <c r="B88" s="89" t="s">
        <v>211</v>
      </c>
      <c r="C88" s="88" t="s">
        <v>156</v>
      </c>
      <c r="D88" s="88">
        <v>2</v>
      </c>
      <c r="E88" s="100"/>
      <c r="F88" s="116"/>
    </row>
    <row r="89" spans="1:6" x14ac:dyDescent="0.2">
      <c r="A89" s="226">
        <f t="shared" si="2"/>
        <v>26</v>
      </c>
      <c r="B89" s="89" t="s">
        <v>212</v>
      </c>
      <c r="C89" s="88" t="s">
        <v>156</v>
      </c>
      <c r="D89" s="88">
        <v>1</v>
      </c>
      <c r="E89" s="100"/>
      <c r="F89" s="116"/>
    </row>
    <row r="90" spans="1:6" ht="15" customHeight="1" x14ac:dyDescent="0.2">
      <c r="A90" s="226">
        <f t="shared" si="2"/>
        <v>27</v>
      </c>
      <c r="B90" s="101" t="s">
        <v>213</v>
      </c>
      <c r="C90" s="88" t="s">
        <v>11</v>
      </c>
      <c r="D90" s="88">
        <v>20</v>
      </c>
      <c r="E90" s="100"/>
      <c r="F90" s="116"/>
    </row>
    <row r="91" spans="1:6" ht="25.5" x14ac:dyDescent="0.2">
      <c r="A91" s="226">
        <f t="shared" si="2"/>
        <v>28</v>
      </c>
      <c r="B91" s="89" t="s">
        <v>214</v>
      </c>
      <c r="C91" s="88" t="s">
        <v>156</v>
      </c>
      <c r="D91" s="88">
        <v>1</v>
      </c>
      <c r="E91" s="100"/>
      <c r="F91" s="116"/>
    </row>
    <row r="92" spans="1:6" x14ac:dyDescent="0.2">
      <c r="A92" s="227">
        <f>A91+1</f>
        <v>29</v>
      </c>
      <c r="B92" s="119" t="s">
        <v>215</v>
      </c>
      <c r="C92" s="118" t="s">
        <v>216</v>
      </c>
      <c r="D92" s="118">
        <v>8</v>
      </c>
      <c r="E92" s="120"/>
      <c r="F92" s="116"/>
    </row>
    <row r="93" spans="1:6" ht="15.75" x14ac:dyDescent="0.25">
      <c r="A93" s="92"/>
      <c r="B93" s="318" t="s">
        <v>371</v>
      </c>
      <c r="C93" s="319"/>
      <c r="D93" s="319"/>
      <c r="E93" s="320"/>
      <c r="F93" s="220"/>
    </row>
    <row r="94" spans="1:6" ht="15.75" x14ac:dyDescent="0.2">
      <c r="A94" s="91"/>
      <c r="B94" s="225" t="s">
        <v>284</v>
      </c>
      <c r="C94" s="64"/>
      <c r="D94" s="64"/>
      <c r="E94" s="63"/>
      <c r="F94" s="117"/>
    </row>
    <row r="95" spans="1:6" s="99" customFormat="1" ht="30" customHeight="1" x14ac:dyDescent="0.2">
      <c r="A95" s="228" t="s">
        <v>403</v>
      </c>
      <c r="B95" s="282" t="s">
        <v>283</v>
      </c>
      <c r="C95" s="98" t="s">
        <v>156</v>
      </c>
      <c r="D95" s="98">
        <v>1</v>
      </c>
      <c r="E95" s="102"/>
      <c r="F95" s="116"/>
    </row>
    <row r="96" spans="1:6" s="32" customFormat="1" ht="15.75" x14ac:dyDescent="0.2">
      <c r="A96" s="231"/>
      <c r="B96" s="321" t="s">
        <v>372</v>
      </c>
      <c r="C96" s="321"/>
      <c r="D96" s="321"/>
      <c r="E96" s="321"/>
      <c r="F96" s="232"/>
    </row>
    <row r="97" spans="1:6" s="1" customFormat="1" ht="18" customHeight="1" x14ac:dyDescent="0.2">
      <c r="A97" s="230"/>
      <c r="B97" s="304" t="s">
        <v>374</v>
      </c>
      <c r="C97" s="305"/>
      <c r="D97" s="305"/>
      <c r="E97" s="306"/>
      <c r="F97" s="211"/>
    </row>
  </sheetData>
  <mergeCells count="7">
    <mergeCell ref="B96:E96"/>
    <mergeCell ref="B97:E97"/>
    <mergeCell ref="A2:F2"/>
    <mergeCell ref="B22:E22"/>
    <mergeCell ref="B47:E47"/>
    <mergeCell ref="B61:E61"/>
    <mergeCell ref="B93:E93"/>
  </mergeCells>
  <pageMargins left="0.70866141732283472" right="0.70866141732283472" top="0.39370078740157483" bottom="0.3937007874015748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5"/>
  <sheetViews>
    <sheetView topLeftCell="A13" zoomScaleNormal="100" workbookViewId="0">
      <selection activeCell="F22" sqref="F22"/>
    </sheetView>
  </sheetViews>
  <sheetFormatPr defaultRowHeight="12.75" x14ac:dyDescent="0.2"/>
  <cols>
    <col min="1" max="1" width="3.7109375" style="291" customWidth="1"/>
    <col min="2" max="2" width="72.7109375" style="291" customWidth="1"/>
    <col min="3" max="3" width="7.7109375" style="291" customWidth="1"/>
    <col min="4" max="4" width="12.7109375" style="291" customWidth="1"/>
    <col min="5" max="5" width="12.7109375" customWidth="1"/>
    <col min="6" max="6" width="15.5703125" customWidth="1"/>
  </cols>
  <sheetData>
    <row r="2" spans="1:6" s="6" customFormat="1" ht="20.100000000000001" customHeight="1" x14ac:dyDescent="0.2">
      <c r="A2" s="322" t="s">
        <v>32</v>
      </c>
      <c r="B2" s="323"/>
      <c r="C2" s="323"/>
      <c r="D2" s="323"/>
      <c r="E2" s="323"/>
      <c r="F2" s="324"/>
    </row>
    <row r="3" spans="1:6" s="5" customFormat="1" ht="20.100000000000001" customHeight="1" x14ac:dyDescent="0.25">
      <c r="A3" s="174" t="s">
        <v>0</v>
      </c>
      <c r="B3" s="174" t="s">
        <v>1</v>
      </c>
      <c r="C3" s="175" t="s">
        <v>2</v>
      </c>
      <c r="D3" s="175" t="s">
        <v>3</v>
      </c>
      <c r="E3" s="175" t="s">
        <v>387</v>
      </c>
      <c r="F3" s="175" t="s">
        <v>4</v>
      </c>
    </row>
    <row r="4" spans="1:6" s="5" customFormat="1" ht="20.100000000000001" customHeight="1" x14ac:dyDescent="0.25">
      <c r="A4" s="212">
        <v>1</v>
      </c>
      <c r="B4" s="212">
        <v>2</v>
      </c>
      <c r="C4" s="213">
        <v>3</v>
      </c>
      <c r="D4" s="213">
        <v>4</v>
      </c>
      <c r="E4" s="213">
        <v>5</v>
      </c>
      <c r="F4" s="213">
        <v>6</v>
      </c>
    </row>
    <row r="5" spans="1:6" s="7" customFormat="1" ht="20.100000000000001" customHeight="1" x14ac:dyDescent="0.25">
      <c r="A5" s="297"/>
      <c r="B5" s="298" t="s">
        <v>28</v>
      </c>
      <c r="C5" s="299"/>
      <c r="D5" s="299"/>
      <c r="E5" s="73"/>
      <c r="F5" s="73"/>
    </row>
    <row r="6" spans="1:6" s="3" customFormat="1" ht="15.75" customHeight="1" x14ac:dyDescent="0.2">
      <c r="A6" s="192">
        <v>1</v>
      </c>
      <c r="B6" s="215" t="s">
        <v>51</v>
      </c>
      <c r="C6" s="216" t="s">
        <v>7</v>
      </c>
      <c r="D6" s="244">
        <v>117.25</v>
      </c>
      <c r="E6" s="237"/>
      <c r="F6" s="237"/>
    </row>
    <row r="7" spans="1:6" s="3" customFormat="1" ht="15.75" customHeight="1" x14ac:dyDescent="0.2">
      <c r="A7" s="183">
        <f t="shared" ref="A7:A21" si="0">A6+1</f>
        <v>2</v>
      </c>
      <c r="B7" s="197" t="s">
        <v>52</v>
      </c>
      <c r="C7" s="217" t="s">
        <v>36</v>
      </c>
      <c r="D7" s="245">
        <v>482</v>
      </c>
      <c r="E7" s="239"/>
      <c r="F7" s="239"/>
    </row>
    <row r="8" spans="1:6" s="3" customFormat="1" ht="15.75" customHeight="1" x14ac:dyDescent="0.2">
      <c r="A8" s="183">
        <f t="shared" si="0"/>
        <v>3</v>
      </c>
      <c r="B8" s="197" t="s">
        <v>236</v>
      </c>
      <c r="C8" s="217" t="s">
        <v>36</v>
      </c>
      <c r="D8" s="245">
        <v>23.65</v>
      </c>
      <c r="E8" s="239"/>
      <c r="F8" s="239"/>
    </row>
    <row r="9" spans="1:6" s="3" customFormat="1" ht="15.75" customHeight="1" x14ac:dyDescent="0.2">
      <c r="A9" s="183">
        <f t="shared" si="0"/>
        <v>4</v>
      </c>
      <c r="B9" s="197" t="s">
        <v>237</v>
      </c>
      <c r="C9" s="217" t="s">
        <v>36</v>
      </c>
      <c r="D9" s="245">
        <v>2.7</v>
      </c>
      <c r="E9" s="239"/>
      <c r="F9" s="239"/>
    </row>
    <row r="10" spans="1:6" s="3" customFormat="1" ht="15.75" customHeight="1" x14ac:dyDescent="0.2">
      <c r="A10" s="183">
        <f t="shared" si="0"/>
        <v>5</v>
      </c>
      <c r="B10" s="197" t="s">
        <v>235</v>
      </c>
      <c r="C10" s="217" t="s">
        <v>5</v>
      </c>
      <c r="D10" s="245">
        <v>14</v>
      </c>
      <c r="E10" s="239"/>
      <c r="F10" s="239"/>
    </row>
    <row r="11" spans="1:6" s="3" customFormat="1" ht="15.75" customHeight="1" x14ac:dyDescent="0.2">
      <c r="A11" s="183">
        <f t="shared" si="0"/>
        <v>6</v>
      </c>
      <c r="B11" s="197" t="s">
        <v>83</v>
      </c>
      <c r="C11" s="217" t="s">
        <v>36</v>
      </c>
      <c r="D11" s="245">
        <v>47.3</v>
      </c>
      <c r="E11" s="239"/>
      <c r="F11" s="239"/>
    </row>
    <row r="12" spans="1:6" s="3" customFormat="1" ht="15.75" customHeight="1" x14ac:dyDescent="0.2">
      <c r="A12" s="183">
        <f t="shared" si="0"/>
        <v>7</v>
      </c>
      <c r="B12" s="197" t="s">
        <v>238</v>
      </c>
      <c r="C12" s="217" t="s">
        <v>36</v>
      </c>
      <c r="D12" s="245">
        <v>36</v>
      </c>
      <c r="E12" s="239"/>
      <c r="F12" s="239"/>
    </row>
    <row r="13" spans="1:6" s="3" customFormat="1" ht="15.75" customHeight="1" x14ac:dyDescent="0.2">
      <c r="A13" s="183">
        <f t="shared" si="0"/>
        <v>8</v>
      </c>
      <c r="B13" s="197" t="s">
        <v>103</v>
      </c>
      <c r="C13" s="217" t="s">
        <v>5</v>
      </c>
      <c r="D13" s="245">
        <v>1</v>
      </c>
      <c r="E13" s="239"/>
      <c r="F13" s="239"/>
    </row>
    <row r="14" spans="1:6" s="3" customFormat="1" ht="15.75" customHeight="1" x14ac:dyDescent="0.2">
      <c r="A14" s="183">
        <f t="shared" si="0"/>
        <v>9</v>
      </c>
      <c r="B14" s="197" t="s">
        <v>58</v>
      </c>
      <c r="C14" s="217" t="s">
        <v>5</v>
      </c>
      <c r="D14" s="245">
        <v>1</v>
      </c>
      <c r="E14" s="239"/>
      <c r="F14" s="239"/>
    </row>
    <row r="15" spans="1:6" s="3" customFormat="1" ht="15.75" customHeight="1" x14ac:dyDescent="0.2">
      <c r="A15" s="183">
        <f t="shared" si="0"/>
        <v>10</v>
      </c>
      <c r="B15" s="197" t="s">
        <v>54</v>
      </c>
      <c r="C15" s="217" t="s">
        <v>36</v>
      </c>
      <c r="D15" s="245">
        <v>23.65</v>
      </c>
      <c r="E15" s="239"/>
      <c r="F15" s="239"/>
    </row>
    <row r="16" spans="1:6" s="3" customFormat="1" ht="15.75" customHeight="1" x14ac:dyDescent="0.2">
      <c r="A16" s="183">
        <f t="shared" si="0"/>
        <v>11</v>
      </c>
      <c r="B16" s="197" t="s">
        <v>55</v>
      </c>
      <c r="C16" s="217" t="s">
        <v>36</v>
      </c>
      <c r="D16" s="245">
        <v>58</v>
      </c>
      <c r="E16" s="239"/>
      <c r="F16" s="239"/>
    </row>
    <row r="17" spans="1:6" s="3" customFormat="1" ht="15.75" customHeight="1" x14ac:dyDescent="0.2">
      <c r="A17" s="183">
        <f t="shared" si="0"/>
        <v>12</v>
      </c>
      <c r="B17" s="197" t="s">
        <v>187</v>
      </c>
      <c r="C17" s="217" t="s">
        <v>5</v>
      </c>
      <c r="D17" s="245">
        <v>6</v>
      </c>
      <c r="E17" s="239"/>
      <c r="F17" s="239"/>
    </row>
    <row r="18" spans="1:6" s="3" customFormat="1" ht="15.75" customHeight="1" x14ac:dyDescent="0.2">
      <c r="A18" s="183">
        <f t="shared" si="0"/>
        <v>13</v>
      </c>
      <c r="B18" s="197" t="s">
        <v>134</v>
      </c>
      <c r="C18" s="217" t="s">
        <v>7</v>
      </c>
      <c r="D18" s="245">
        <v>127.5</v>
      </c>
      <c r="E18" s="239"/>
      <c r="F18" s="239"/>
    </row>
    <row r="19" spans="1:6" s="3" customFormat="1" ht="15.75" customHeight="1" x14ac:dyDescent="0.2">
      <c r="A19" s="183">
        <f t="shared" si="0"/>
        <v>14</v>
      </c>
      <c r="B19" s="197" t="s">
        <v>87</v>
      </c>
      <c r="C19" s="217" t="s">
        <v>7</v>
      </c>
      <c r="D19" s="245">
        <v>96</v>
      </c>
      <c r="E19" s="239"/>
      <c r="F19" s="239"/>
    </row>
    <row r="20" spans="1:6" s="3" customFormat="1" ht="15.75" customHeight="1" x14ac:dyDescent="0.2">
      <c r="A20" s="183">
        <f t="shared" si="0"/>
        <v>15</v>
      </c>
      <c r="B20" s="197" t="s">
        <v>56</v>
      </c>
      <c r="C20" s="217" t="s">
        <v>5</v>
      </c>
      <c r="D20" s="245">
        <v>4</v>
      </c>
      <c r="E20" s="239"/>
      <c r="F20" s="239"/>
    </row>
    <row r="21" spans="1:6" s="3" customFormat="1" ht="15.75" customHeight="1" x14ac:dyDescent="0.2">
      <c r="A21" s="183">
        <f t="shared" si="0"/>
        <v>16</v>
      </c>
      <c r="B21" s="218" t="s">
        <v>10</v>
      </c>
      <c r="C21" s="219" t="s">
        <v>6</v>
      </c>
      <c r="D21" s="246">
        <v>6</v>
      </c>
      <c r="E21" s="241"/>
      <c r="F21" s="241"/>
    </row>
    <row r="22" spans="1:6" s="5" customFormat="1" ht="15.75" customHeight="1" x14ac:dyDescent="0.25">
      <c r="A22" s="221"/>
      <c r="B22" s="318" t="s">
        <v>368</v>
      </c>
      <c r="C22" s="319"/>
      <c r="D22" s="319"/>
      <c r="E22" s="320"/>
      <c r="F22" s="204"/>
    </row>
    <row r="23" spans="1:6" s="5" customFormat="1" ht="15.75" customHeight="1" x14ac:dyDescent="0.25">
      <c r="A23" s="221"/>
      <c r="B23" s="293"/>
      <c r="C23" s="293"/>
      <c r="D23" s="293"/>
      <c r="E23" s="147"/>
      <c r="F23" s="148"/>
    </row>
    <row r="24" spans="1:6" s="7" customFormat="1" ht="20.100000000000001" customHeight="1" x14ac:dyDescent="0.25">
      <c r="A24" s="259"/>
      <c r="B24" s="186" t="s">
        <v>29</v>
      </c>
      <c r="C24" s="186"/>
      <c r="D24" s="186"/>
      <c r="E24" s="8"/>
      <c r="F24" s="9"/>
    </row>
    <row r="25" spans="1:6" s="3" customFormat="1" ht="15.75" customHeight="1" x14ac:dyDescent="0.2">
      <c r="A25" s="223">
        <v>1</v>
      </c>
      <c r="B25" s="215" t="s">
        <v>240</v>
      </c>
      <c r="C25" s="216" t="s">
        <v>36</v>
      </c>
      <c r="D25" s="244">
        <v>482</v>
      </c>
      <c r="E25" s="76"/>
      <c r="F25" s="237"/>
    </row>
    <row r="26" spans="1:6" s="3" customFormat="1" ht="15.75" customHeight="1" x14ac:dyDescent="0.2">
      <c r="A26" s="183">
        <f t="shared" ref="A26:A43" si="1">A25+1</f>
        <v>2</v>
      </c>
      <c r="B26" s="197" t="s">
        <v>270</v>
      </c>
      <c r="C26" s="217" t="s">
        <v>36</v>
      </c>
      <c r="D26" s="245">
        <v>482</v>
      </c>
      <c r="E26" s="16"/>
      <c r="F26" s="239"/>
    </row>
    <row r="27" spans="1:6" s="3" customFormat="1" ht="15.75" customHeight="1" x14ac:dyDescent="0.2">
      <c r="A27" s="183">
        <f t="shared" si="1"/>
        <v>3</v>
      </c>
      <c r="B27" s="197" t="s">
        <v>241</v>
      </c>
      <c r="C27" s="217" t="s">
        <v>36</v>
      </c>
      <c r="D27" s="245">
        <v>23.65</v>
      </c>
      <c r="E27" s="16"/>
      <c r="F27" s="239"/>
    </row>
    <row r="28" spans="1:6" s="3" customFormat="1" ht="15.75" customHeight="1" x14ac:dyDescent="0.2">
      <c r="A28" s="183">
        <f t="shared" si="1"/>
        <v>4</v>
      </c>
      <c r="B28" s="197" t="s">
        <v>269</v>
      </c>
      <c r="C28" s="217" t="s">
        <v>36</v>
      </c>
      <c r="D28" s="245">
        <v>23.65</v>
      </c>
      <c r="E28" s="16"/>
      <c r="F28" s="239"/>
    </row>
    <row r="29" spans="1:6" s="3" customFormat="1" ht="15.75" customHeight="1" x14ac:dyDescent="0.2">
      <c r="A29" s="183">
        <f t="shared" si="1"/>
        <v>5</v>
      </c>
      <c r="B29" s="197" t="s">
        <v>268</v>
      </c>
      <c r="C29" s="217" t="s">
        <v>36</v>
      </c>
      <c r="D29" s="245">
        <v>36</v>
      </c>
      <c r="E29" s="16"/>
      <c r="F29" s="239"/>
    </row>
    <row r="30" spans="1:6" s="3" customFormat="1" ht="15.75" customHeight="1" x14ac:dyDescent="0.2">
      <c r="A30" s="183">
        <f t="shared" si="1"/>
        <v>6</v>
      </c>
      <c r="B30" s="197" t="s">
        <v>239</v>
      </c>
      <c r="C30" s="217" t="s">
        <v>7</v>
      </c>
      <c r="D30" s="245">
        <v>127.25</v>
      </c>
      <c r="E30" s="16"/>
      <c r="F30" s="239"/>
    </row>
    <row r="31" spans="1:6" s="3" customFormat="1" ht="15.75" customHeight="1" x14ac:dyDescent="0.2">
      <c r="A31" s="183">
        <f t="shared" si="1"/>
        <v>7</v>
      </c>
      <c r="B31" s="197" t="s">
        <v>53</v>
      </c>
      <c r="C31" s="217" t="s">
        <v>5</v>
      </c>
      <c r="D31" s="245">
        <v>10</v>
      </c>
      <c r="E31" s="239"/>
      <c r="F31" s="239"/>
    </row>
    <row r="32" spans="1:6" s="3" customFormat="1" ht="15.75" customHeight="1" x14ac:dyDescent="0.2">
      <c r="A32" s="183">
        <f t="shared" si="1"/>
        <v>8</v>
      </c>
      <c r="B32" s="197" t="s">
        <v>242</v>
      </c>
      <c r="C32" s="217" t="s">
        <v>36</v>
      </c>
      <c r="D32" s="245">
        <v>47.3</v>
      </c>
      <c r="E32" s="239"/>
      <c r="F32" s="239"/>
    </row>
    <row r="33" spans="1:6" s="3" customFormat="1" ht="15.75" customHeight="1" x14ac:dyDescent="0.2">
      <c r="A33" s="183">
        <f t="shared" si="1"/>
        <v>9</v>
      </c>
      <c r="B33" s="197" t="s">
        <v>267</v>
      </c>
      <c r="C33" s="217" t="s">
        <v>36</v>
      </c>
      <c r="D33" s="245">
        <v>47.3</v>
      </c>
      <c r="E33" s="239"/>
      <c r="F33" s="239"/>
    </row>
    <row r="34" spans="1:6" s="3" customFormat="1" ht="15.75" customHeight="1" x14ac:dyDescent="0.2">
      <c r="A34" s="183">
        <f t="shared" si="1"/>
        <v>10</v>
      </c>
      <c r="B34" s="197" t="s">
        <v>61</v>
      </c>
      <c r="C34" s="217" t="s">
        <v>7</v>
      </c>
      <c r="D34" s="245">
        <v>82</v>
      </c>
      <c r="E34" s="239"/>
      <c r="F34" s="239"/>
    </row>
    <row r="35" spans="1:6" s="3" customFormat="1" ht="15.75" customHeight="1" x14ac:dyDescent="0.2">
      <c r="A35" s="183">
        <f t="shared" si="1"/>
        <v>11</v>
      </c>
      <c r="B35" s="197" t="s">
        <v>188</v>
      </c>
      <c r="C35" s="217" t="s">
        <v>41</v>
      </c>
      <c r="D35" s="245">
        <v>189</v>
      </c>
      <c r="E35" s="239"/>
      <c r="F35" s="239"/>
    </row>
    <row r="36" spans="1:6" s="3" customFormat="1" ht="15.75" customHeight="1" x14ac:dyDescent="0.2">
      <c r="A36" s="183">
        <f t="shared" si="1"/>
        <v>12</v>
      </c>
      <c r="B36" s="197" t="s">
        <v>189</v>
      </c>
      <c r="C36" s="217" t="s">
        <v>41</v>
      </c>
      <c r="D36" s="245">
        <v>12</v>
      </c>
      <c r="E36" s="239"/>
      <c r="F36" s="239"/>
    </row>
    <row r="37" spans="1:6" s="3" customFormat="1" ht="15.75" customHeight="1" x14ac:dyDescent="0.2">
      <c r="A37" s="183">
        <f t="shared" si="1"/>
        <v>13</v>
      </c>
      <c r="B37" s="197" t="s">
        <v>89</v>
      </c>
      <c r="C37" s="217" t="s">
        <v>7</v>
      </c>
      <c r="D37" s="245">
        <v>33.6</v>
      </c>
      <c r="E37" s="239"/>
      <c r="F37" s="239"/>
    </row>
    <row r="38" spans="1:6" s="3" customFormat="1" ht="15.75" customHeight="1" x14ac:dyDescent="0.2">
      <c r="A38" s="183">
        <f t="shared" si="1"/>
        <v>14</v>
      </c>
      <c r="B38" s="195" t="s">
        <v>76</v>
      </c>
      <c r="C38" s="217" t="s">
        <v>7</v>
      </c>
      <c r="D38" s="245">
        <v>16.899999999999999</v>
      </c>
      <c r="E38" s="239"/>
      <c r="F38" s="239"/>
    </row>
    <row r="39" spans="1:6" s="3" customFormat="1" ht="15.75" customHeight="1" x14ac:dyDescent="0.2">
      <c r="A39" s="183">
        <f t="shared" si="1"/>
        <v>15</v>
      </c>
      <c r="B39" s="197" t="s">
        <v>106</v>
      </c>
      <c r="C39" s="217" t="s">
        <v>7</v>
      </c>
      <c r="D39" s="245">
        <v>274.60000000000002</v>
      </c>
      <c r="E39" s="239"/>
      <c r="F39" s="239"/>
    </row>
    <row r="40" spans="1:6" s="3" customFormat="1" ht="15.75" customHeight="1" x14ac:dyDescent="0.2">
      <c r="A40" s="183">
        <f t="shared" si="1"/>
        <v>16</v>
      </c>
      <c r="B40" s="195" t="s">
        <v>81</v>
      </c>
      <c r="C40" s="217" t="s">
        <v>7</v>
      </c>
      <c r="D40" s="245">
        <v>125.8</v>
      </c>
      <c r="E40" s="239"/>
      <c r="F40" s="239"/>
    </row>
    <row r="41" spans="1:6" s="3" customFormat="1" ht="15.75" customHeight="1" x14ac:dyDescent="0.2">
      <c r="A41" s="183">
        <f t="shared" si="1"/>
        <v>17</v>
      </c>
      <c r="B41" s="197" t="s">
        <v>263</v>
      </c>
      <c r="C41" s="217" t="s">
        <v>7</v>
      </c>
      <c r="D41" s="245">
        <v>125.8</v>
      </c>
      <c r="E41" s="239"/>
      <c r="F41" s="239"/>
    </row>
    <row r="42" spans="1:6" s="3" customFormat="1" ht="15.75" customHeight="1" x14ac:dyDescent="0.2">
      <c r="A42" s="183">
        <f t="shared" si="1"/>
        <v>18</v>
      </c>
      <c r="B42" s="197" t="s">
        <v>57</v>
      </c>
      <c r="C42" s="217" t="s">
        <v>5</v>
      </c>
      <c r="D42" s="245">
        <v>4</v>
      </c>
      <c r="E42" s="239"/>
      <c r="F42" s="239"/>
    </row>
    <row r="43" spans="1:6" s="3" customFormat="1" ht="15.75" customHeight="1" x14ac:dyDescent="0.2">
      <c r="A43" s="184">
        <f t="shared" si="1"/>
        <v>19</v>
      </c>
      <c r="B43" s="218" t="s">
        <v>9</v>
      </c>
      <c r="C43" s="219" t="s">
        <v>5</v>
      </c>
      <c r="D43" s="246">
        <v>1</v>
      </c>
      <c r="E43" s="241"/>
      <c r="F43" s="241"/>
    </row>
    <row r="44" spans="1:6" s="5" customFormat="1" ht="15.75" customHeight="1" x14ac:dyDescent="0.25">
      <c r="A44" s="205"/>
      <c r="B44" s="325" t="s">
        <v>369</v>
      </c>
      <c r="C44" s="326"/>
      <c r="D44" s="326"/>
      <c r="E44" s="327"/>
      <c r="F44" s="207"/>
    </row>
    <row r="45" spans="1:6" ht="15.75" x14ac:dyDescent="0.2">
      <c r="A45" s="233"/>
      <c r="B45" s="304" t="s">
        <v>375</v>
      </c>
      <c r="C45" s="305"/>
      <c r="D45" s="305"/>
      <c r="E45" s="306"/>
      <c r="F45" s="303"/>
    </row>
  </sheetData>
  <mergeCells count="4">
    <mergeCell ref="A2:F2"/>
    <mergeCell ref="B22:E22"/>
    <mergeCell ref="B44:E44"/>
    <mergeCell ref="B45:E45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91"/>
  <sheetViews>
    <sheetView tabSelected="1" zoomScaleNormal="100" workbookViewId="0">
      <selection activeCell="F190" sqref="F190"/>
    </sheetView>
  </sheetViews>
  <sheetFormatPr defaultRowHeight="12.75" x14ac:dyDescent="0.2"/>
  <cols>
    <col min="1" max="1" width="3.7109375" customWidth="1"/>
    <col min="2" max="2" width="72.7109375" style="291" customWidth="1"/>
    <col min="3" max="3" width="7.7109375" customWidth="1"/>
    <col min="4" max="5" width="12.7109375" customWidth="1"/>
    <col min="6" max="6" width="17.85546875" customWidth="1"/>
  </cols>
  <sheetData>
    <row r="2" spans="1:6" s="6" customFormat="1" ht="20.100000000000001" customHeight="1" x14ac:dyDescent="0.2">
      <c r="A2" s="322" t="s">
        <v>27</v>
      </c>
      <c r="B2" s="323"/>
      <c r="C2" s="323"/>
      <c r="D2" s="323"/>
      <c r="E2" s="323"/>
      <c r="F2" s="324"/>
    </row>
    <row r="3" spans="1:6" s="5" customFormat="1" ht="20.100000000000001" customHeight="1" x14ac:dyDescent="0.25">
      <c r="A3" s="174" t="s">
        <v>0</v>
      </c>
      <c r="B3" s="174" t="s">
        <v>1</v>
      </c>
      <c r="C3" s="175" t="s">
        <v>2</v>
      </c>
      <c r="D3" s="175" t="s">
        <v>3</v>
      </c>
      <c r="E3" s="175" t="s">
        <v>387</v>
      </c>
      <c r="F3" s="175" t="s">
        <v>4</v>
      </c>
    </row>
    <row r="4" spans="1:6" s="7" customFormat="1" ht="20.100000000000001" customHeight="1" x14ac:dyDescent="0.25">
      <c r="A4" s="212">
        <v>1</v>
      </c>
      <c r="B4" s="212">
        <v>2</v>
      </c>
      <c r="C4" s="213">
        <v>3</v>
      </c>
      <c r="D4" s="213">
        <v>4</v>
      </c>
      <c r="E4" s="213">
        <v>5</v>
      </c>
      <c r="F4" s="213">
        <v>6</v>
      </c>
    </row>
    <row r="5" spans="1:6" s="7" customFormat="1" ht="20.100000000000001" customHeight="1" x14ac:dyDescent="0.25">
      <c r="A5" s="31"/>
      <c r="B5" s="292" t="s">
        <v>28</v>
      </c>
      <c r="C5" s="47"/>
      <c r="D5" s="47"/>
      <c r="E5" s="47"/>
      <c r="F5" s="48"/>
    </row>
    <row r="6" spans="1:6" s="3" customFormat="1" ht="15.75" customHeight="1" x14ac:dyDescent="0.2">
      <c r="A6" s="214">
        <v>1</v>
      </c>
      <c r="B6" s="215" t="s">
        <v>104</v>
      </c>
      <c r="C6" s="216" t="s">
        <v>7</v>
      </c>
      <c r="D6" s="244">
        <v>52.1</v>
      </c>
      <c r="E6" s="237"/>
      <c r="F6" s="238"/>
    </row>
    <row r="7" spans="1:6" s="3" customFormat="1" ht="15.75" customHeight="1" x14ac:dyDescent="0.2">
      <c r="A7" s="183">
        <f t="shared" ref="A7:A21" si="0">A6+1</f>
        <v>2</v>
      </c>
      <c r="B7" s="197" t="s">
        <v>16</v>
      </c>
      <c r="C7" s="217" t="s">
        <v>5</v>
      </c>
      <c r="D7" s="245">
        <v>3</v>
      </c>
      <c r="E7" s="239"/>
      <c r="F7" s="240"/>
    </row>
    <row r="8" spans="1:6" s="3" customFormat="1" ht="15.75" customHeight="1" x14ac:dyDescent="0.2">
      <c r="A8" s="183">
        <f t="shared" si="0"/>
        <v>3</v>
      </c>
      <c r="B8" s="197" t="s">
        <v>8</v>
      </c>
      <c r="C8" s="217" t="s">
        <v>7</v>
      </c>
      <c r="D8" s="245">
        <v>49</v>
      </c>
      <c r="E8" s="239"/>
      <c r="F8" s="240"/>
    </row>
    <row r="9" spans="1:6" s="3" customFormat="1" ht="15.75" customHeight="1" x14ac:dyDescent="0.2">
      <c r="A9" s="183">
        <f t="shared" si="0"/>
        <v>4</v>
      </c>
      <c r="B9" s="197" t="s">
        <v>17</v>
      </c>
      <c r="C9" s="217" t="s">
        <v>7</v>
      </c>
      <c r="D9" s="245">
        <v>39</v>
      </c>
      <c r="E9" s="239"/>
      <c r="F9" s="240"/>
    </row>
    <row r="10" spans="1:6" s="3" customFormat="1" ht="15.75" customHeight="1" x14ac:dyDescent="0.2">
      <c r="A10" s="183">
        <f t="shared" si="0"/>
        <v>5</v>
      </c>
      <c r="B10" s="197" t="s">
        <v>85</v>
      </c>
      <c r="C10" s="217" t="s">
        <v>7</v>
      </c>
      <c r="D10" s="245">
        <v>106.6</v>
      </c>
      <c r="E10" s="239"/>
      <c r="F10" s="240"/>
    </row>
    <row r="11" spans="1:6" s="3" customFormat="1" ht="15.75" customHeight="1" x14ac:dyDescent="0.2">
      <c r="A11" s="183">
        <f t="shared" si="0"/>
        <v>6</v>
      </c>
      <c r="B11" s="197" t="s">
        <v>86</v>
      </c>
      <c r="C11" s="217" t="s">
        <v>7</v>
      </c>
      <c r="D11" s="245">
        <v>200</v>
      </c>
      <c r="E11" s="239"/>
      <c r="F11" s="240"/>
    </row>
    <row r="12" spans="1:6" s="3" customFormat="1" ht="15.75" customHeight="1" x14ac:dyDescent="0.2">
      <c r="A12" s="183">
        <f t="shared" si="0"/>
        <v>7</v>
      </c>
      <c r="B12" s="197" t="s">
        <v>87</v>
      </c>
      <c r="C12" s="217" t="s">
        <v>7</v>
      </c>
      <c r="D12" s="245">
        <v>85</v>
      </c>
      <c r="E12" s="239"/>
      <c r="F12" s="240"/>
    </row>
    <row r="13" spans="1:6" s="3" customFormat="1" ht="15.75" customHeight="1" x14ac:dyDescent="0.2">
      <c r="A13" s="183">
        <f t="shared" si="0"/>
        <v>8</v>
      </c>
      <c r="B13" s="197" t="s">
        <v>18</v>
      </c>
      <c r="C13" s="234" t="s">
        <v>36</v>
      </c>
      <c r="D13" s="245">
        <v>46</v>
      </c>
      <c r="E13" s="239"/>
      <c r="F13" s="240"/>
    </row>
    <row r="14" spans="1:6" s="3" customFormat="1" ht="15.75" customHeight="1" x14ac:dyDescent="0.2">
      <c r="A14" s="183">
        <f t="shared" si="0"/>
        <v>9</v>
      </c>
      <c r="B14" s="197" t="s">
        <v>13</v>
      </c>
      <c r="C14" s="217" t="s">
        <v>5</v>
      </c>
      <c r="D14" s="245">
        <v>1</v>
      </c>
      <c r="E14" s="239"/>
      <c r="F14" s="240"/>
    </row>
    <row r="15" spans="1:6" s="3" customFormat="1" ht="15.75" customHeight="1" x14ac:dyDescent="0.2">
      <c r="A15" s="183">
        <f t="shared" si="0"/>
        <v>10</v>
      </c>
      <c r="B15" s="197" t="s">
        <v>21</v>
      </c>
      <c r="C15" s="217" t="s">
        <v>5</v>
      </c>
      <c r="D15" s="245">
        <v>1</v>
      </c>
      <c r="E15" s="239"/>
      <c r="F15" s="240"/>
    </row>
    <row r="16" spans="1:6" s="3" customFormat="1" ht="15.75" customHeight="1" x14ac:dyDescent="0.2">
      <c r="A16" s="183">
        <f t="shared" si="0"/>
        <v>11</v>
      </c>
      <c r="B16" s="197" t="s">
        <v>12</v>
      </c>
      <c r="C16" s="217" t="s">
        <v>5</v>
      </c>
      <c r="D16" s="245">
        <v>1</v>
      </c>
      <c r="E16" s="239"/>
      <c r="F16" s="240"/>
    </row>
    <row r="17" spans="1:6" s="3" customFormat="1" ht="15.75" customHeight="1" x14ac:dyDescent="0.2">
      <c r="A17" s="183">
        <f t="shared" si="0"/>
        <v>12</v>
      </c>
      <c r="B17" s="197" t="s">
        <v>23</v>
      </c>
      <c r="C17" s="217" t="s">
        <v>7</v>
      </c>
      <c r="D17" s="245">
        <v>16</v>
      </c>
      <c r="E17" s="239"/>
      <c r="F17" s="240"/>
    </row>
    <row r="18" spans="1:6" s="3" customFormat="1" ht="15.75" customHeight="1" x14ac:dyDescent="0.2">
      <c r="A18" s="183">
        <f t="shared" si="0"/>
        <v>13</v>
      </c>
      <c r="B18" s="197" t="s">
        <v>84</v>
      </c>
      <c r="C18" s="217" t="s">
        <v>36</v>
      </c>
      <c r="D18" s="245">
        <v>67.5</v>
      </c>
      <c r="E18" s="239"/>
      <c r="F18" s="240"/>
    </row>
    <row r="19" spans="1:6" s="3" customFormat="1" ht="15.75" customHeight="1" x14ac:dyDescent="0.2">
      <c r="A19" s="183">
        <f t="shared" si="0"/>
        <v>14</v>
      </c>
      <c r="B19" s="197" t="s">
        <v>19</v>
      </c>
      <c r="C19" s="217" t="s">
        <v>7</v>
      </c>
      <c r="D19" s="245">
        <v>252</v>
      </c>
      <c r="E19" s="239"/>
      <c r="F19" s="240"/>
    </row>
    <row r="20" spans="1:6" s="3" customFormat="1" ht="15.75" customHeight="1" x14ac:dyDescent="0.2">
      <c r="A20" s="183">
        <f t="shared" si="0"/>
        <v>15</v>
      </c>
      <c r="B20" s="197" t="s">
        <v>20</v>
      </c>
      <c r="C20" s="217" t="s">
        <v>5</v>
      </c>
      <c r="D20" s="245">
        <v>2</v>
      </c>
      <c r="E20" s="239"/>
      <c r="F20" s="240"/>
    </row>
    <row r="21" spans="1:6" s="3" customFormat="1" ht="15.75" customHeight="1" x14ac:dyDescent="0.2">
      <c r="A21" s="184">
        <f t="shared" si="0"/>
        <v>16</v>
      </c>
      <c r="B21" s="218" t="s">
        <v>10</v>
      </c>
      <c r="C21" s="219" t="s">
        <v>6</v>
      </c>
      <c r="D21" s="246">
        <v>29</v>
      </c>
      <c r="E21" s="241"/>
      <c r="F21" s="242"/>
    </row>
    <row r="22" spans="1:6" s="5" customFormat="1" ht="15.75" customHeight="1" x14ac:dyDescent="0.25">
      <c r="A22" s="72"/>
      <c r="B22" s="318" t="s">
        <v>368</v>
      </c>
      <c r="C22" s="319"/>
      <c r="D22" s="319"/>
      <c r="E22" s="320"/>
      <c r="F22" s="204"/>
    </row>
    <row r="23" spans="1:6" s="5" customFormat="1" ht="15.75" customHeight="1" x14ac:dyDescent="0.25">
      <c r="A23" s="72"/>
      <c r="B23" s="293"/>
      <c r="C23" s="147"/>
      <c r="D23" s="147"/>
      <c r="E23" s="147"/>
      <c r="F23" s="148"/>
    </row>
    <row r="24" spans="1:6" s="7" customFormat="1" ht="20.100000000000001" customHeight="1" x14ac:dyDescent="0.25">
      <c r="A24" s="31"/>
      <c r="B24" s="186" t="s">
        <v>29</v>
      </c>
      <c r="C24" s="8"/>
      <c r="D24" s="8"/>
      <c r="E24" s="8"/>
      <c r="F24" s="49"/>
    </row>
    <row r="25" spans="1:6" s="3" customFormat="1" ht="15.75" customHeight="1" x14ac:dyDescent="0.2">
      <c r="A25" s="223">
        <v>1</v>
      </c>
      <c r="B25" s="215" t="s">
        <v>59</v>
      </c>
      <c r="C25" s="216" t="s">
        <v>7</v>
      </c>
      <c r="D25" s="244">
        <v>14.5</v>
      </c>
      <c r="E25" s="76"/>
      <c r="F25" s="237"/>
    </row>
    <row r="26" spans="1:6" s="3" customFormat="1" ht="15.75" customHeight="1" x14ac:dyDescent="0.2">
      <c r="A26" s="183">
        <f t="shared" ref="A26:A75" si="1">A25+1</f>
        <v>2</v>
      </c>
      <c r="B26" s="197" t="s">
        <v>62</v>
      </c>
      <c r="C26" s="217" t="s">
        <v>7</v>
      </c>
      <c r="D26" s="245">
        <v>29</v>
      </c>
      <c r="E26" s="16"/>
      <c r="F26" s="239"/>
    </row>
    <row r="27" spans="1:6" s="3" customFormat="1" ht="15.75" customHeight="1" x14ac:dyDescent="0.2">
      <c r="A27" s="183">
        <f t="shared" si="1"/>
        <v>3</v>
      </c>
      <c r="B27" s="197" t="s">
        <v>186</v>
      </c>
      <c r="C27" s="217" t="s">
        <v>7</v>
      </c>
      <c r="D27" s="245">
        <v>37.700000000000003</v>
      </c>
      <c r="E27" s="16"/>
      <c r="F27" s="239"/>
    </row>
    <row r="28" spans="1:6" s="3" customFormat="1" ht="15.75" customHeight="1" x14ac:dyDescent="0.2">
      <c r="A28" s="183">
        <f t="shared" si="1"/>
        <v>4</v>
      </c>
      <c r="B28" s="197" t="s">
        <v>125</v>
      </c>
      <c r="C28" s="217" t="s">
        <v>7</v>
      </c>
      <c r="D28" s="245">
        <v>95.9</v>
      </c>
      <c r="E28" s="239"/>
      <c r="F28" s="239"/>
    </row>
    <row r="29" spans="1:6" s="3" customFormat="1" ht="15.75" customHeight="1" x14ac:dyDescent="0.2">
      <c r="A29" s="183">
        <f t="shared" si="1"/>
        <v>5</v>
      </c>
      <c r="B29" s="195" t="s">
        <v>126</v>
      </c>
      <c r="C29" s="217" t="s">
        <v>7</v>
      </c>
      <c r="D29" s="245">
        <v>173.2</v>
      </c>
      <c r="E29" s="239"/>
      <c r="F29" s="239"/>
    </row>
    <row r="30" spans="1:6" s="3" customFormat="1" ht="15.75" customHeight="1" x14ac:dyDescent="0.2">
      <c r="A30" s="183">
        <f t="shared" si="1"/>
        <v>6</v>
      </c>
      <c r="B30" s="197" t="s">
        <v>69</v>
      </c>
      <c r="C30" s="217" t="s">
        <v>7</v>
      </c>
      <c r="D30" s="245">
        <v>5.5</v>
      </c>
      <c r="E30" s="239"/>
      <c r="F30" s="239"/>
    </row>
    <row r="31" spans="1:6" s="3" customFormat="1" ht="15.75" customHeight="1" x14ac:dyDescent="0.2">
      <c r="A31" s="183">
        <f t="shared" si="1"/>
        <v>7</v>
      </c>
      <c r="B31" s="197" t="s">
        <v>106</v>
      </c>
      <c r="C31" s="217" t="s">
        <v>7</v>
      </c>
      <c r="D31" s="245">
        <v>274.60000000000002</v>
      </c>
      <c r="E31" s="239"/>
      <c r="F31" s="239"/>
    </row>
    <row r="32" spans="1:6" s="3" customFormat="1" ht="15.75" customHeight="1" x14ac:dyDescent="0.2">
      <c r="A32" s="183">
        <f t="shared" si="1"/>
        <v>8</v>
      </c>
      <c r="B32" s="197" t="s">
        <v>282</v>
      </c>
      <c r="C32" s="217" t="s">
        <v>7</v>
      </c>
      <c r="D32" s="245">
        <v>194.5</v>
      </c>
      <c r="E32" s="239"/>
      <c r="F32" s="239"/>
    </row>
    <row r="33" spans="1:8" s="3" customFormat="1" ht="15.75" customHeight="1" x14ac:dyDescent="0.2">
      <c r="A33" s="183">
        <f t="shared" si="1"/>
        <v>9</v>
      </c>
      <c r="B33" s="197" t="s">
        <v>255</v>
      </c>
      <c r="C33" s="217" t="s">
        <v>7</v>
      </c>
      <c r="D33" s="245">
        <v>200</v>
      </c>
      <c r="E33" s="239"/>
      <c r="F33" s="239"/>
    </row>
    <row r="34" spans="1:8" s="3" customFormat="1" ht="15.75" customHeight="1" x14ac:dyDescent="0.2">
      <c r="A34" s="183">
        <f t="shared" si="1"/>
        <v>10</v>
      </c>
      <c r="B34" s="197" t="s">
        <v>61</v>
      </c>
      <c r="C34" s="217" t="s">
        <v>7</v>
      </c>
      <c r="D34" s="245">
        <v>10.9</v>
      </c>
      <c r="E34" s="239"/>
      <c r="F34" s="239"/>
    </row>
    <row r="35" spans="1:8" s="3" customFormat="1" ht="15.75" customHeight="1" x14ac:dyDescent="0.2">
      <c r="A35" s="183">
        <f t="shared" si="1"/>
        <v>11</v>
      </c>
      <c r="B35" s="197" t="s">
        <v>188</v>
      </c>
      <c r="C35" s="217" t="s">
        <v>41</v>
      </c>
      <c r="D35" s="245">
        <v>29</v>
      </c>
      <c r="E35" s="239"/>
      <c r="F35" s="239"/>
    </row>
    <row r="36" spans="1:8" s="3" customFormat="1" ht="15.75" customHeight="1" x14ac:dyDescent="0.2">
      <c r="A36" s="183">
        <f t="shared" si="1"/>
        <v>12</v>
      </c>
      <c r="B36" s="197" t="s">
        <v>189</v>
      </c>
      <c r="C36" s="217" t="s">
        <v>41</v>
      </c>
      <c r="D36" s="245">
        <v>2</v>
      </c>
      <c r="E36" s="239"/>
      <c r="F36" s="239"/>
    </row>
    <row r="37" spans="1:8" s="3" customFormat="1" ht="15.75" customHeight="1" x14ac:dyDescent="0.2">
      <c r="A37" s="183">
        <f t="shared" si="1"/>
        <v>13</v>
      </c>
      <c r="B37" s="197" t="s">
        <v>266</v>
      </c>
      <c r="C37" s="217" t="s">
        <v>7</v>
      </c>
      <c r="D37" s="245">
        <v>6</v>
      </c>
      <c r="E37" s="239"/>
      <c r="F37" s="239"/>
    </row>
    <row r="38" spans="1:8" s="3" customFormat="1" ht="15.75" customHeight="1" x14ac:dyDescent="0.2">
      <c r="A38" s="183">
        <f t="shared" si="1"/>
        <v>14</v>
      </c>
      <c r="B38" s="197" t="s">
        <v>60</v>
      </c>
      <c r="C38" s="217" t="s">
        <v>7</v>
      </c>
      <c r="D38" s="245">
        <v>200</v>
      </c>
      <c r="E38" s="239"/>
      <c r="F38" s="239"/>
    </row>
    <row r="39" spans="1:8" s="3" customFormat="1" ht="15.75" customHeight="1" x14ac:dyDescent="0.2">
      <c r="A39" s="183">
        <f t="shared" si="1"/>
        <v>15</v>
      </c>
      <c r="B39" s="197" t="s">
        <v>90</v>
      </c>
      <c r="C39" s="217" t="s">
        <v>5</v>
      </c>
      <c r="D39" s="245">
        <v>41</v>
      </c>
      <c r="E39" s="239"/>
      <c r="F39" s="239"/>
    </row>
    <row r="40" spans="1:8" s="3" customFormat="1" ht="15.75" customHeight="1" x14ac:dyDescent="0.2">
      <c r="A40" s="183">
        <f t="shared" si="1"/>
        <v>16</v>
      </c>
      <c r="B40" s="197" t="s">
        <v>127</v>
      </c>
      <c r="C40" s="217" t="s">
        <v>7</v>
      </c>
      <c r="D40" s="245">
        <v>149.19999999999999</v>
      </c>
      <c r="E40" s="16"/>
      <c r="F40" s="239"/>
    </row>
    <row r="41" spans="1:8" s="3" customFormat="1" ht="15.75" customHeight="1" x14ac:dyDescent="0.2">
      <c r="A41" s="183">
        <f t="shared" si="1"/>
        <v>17</v>
      </c>
      <c r="B41" s="197" t="s">
        <v>117</v>
      </c>
      <c r="C41" s="217" t="s">
        <v>5</v>
      </c>
      <c r="D41" s="245">
        <v>8</v>
      </c>
      <c r="E41" s="16"/>
      <c r="F41" s="239"/>
    </row>
    <row r="42" spans="1:8" s="3" customFormat="1" ht="15.75" customHeight="1" x14ac:dyDescent="0.2">
      <c r="A42" s="183">
        <f t="shared" si="1"/>
        <v>18</v>
      </c>
      <c r="B42" s="197" t="s">
        <v>116</v>
      </c>
      <c r="C42" s="217" t="s">
        <v>5</v>
      </c>
      <c r="D42" s="245">
        <v>8</v>
      </c>
      <c r="E42" s="16"/>
      <c r="F42" s="239"/>
    </row>
    <row r="43" spans="1:8" s="3" customFormat="1" ht="15.75" customHeight="1" x14ac:dyDescent="0.2">
      <c r="A43" s="183">
        <f t="shared" si="1"/>
        <v>19</v>
      </c>
      <c r="B43" s="197" t="s">
        <v>118</v>
      </c>
      <c r="C43" s="217" t="s">
        <v>5</v>
      </c>
      <c r="D43" s="245">
        <v>6</v>
      </c>
      <c r="E43" s="16"/>
      <c r="F43" s="239"/>
    </row>
    <row r="44" spans="1:8" s="3" customFormat="1" ht="15.75" customHeight="1" x14ac:dyDescent="0.2">
      <c r="A44" s="183">
        <f t="shared" si="1"/>
        <v>20</v>
      </c>
      <c r="B44" s="197" t="s">
        <v>128</v>
      </c>
      <c r="C44" s="217" t="s">
        <v>5</v>
      </c>
      <c r="D44" s="245">
        <v>3</v>
      </c>
      <c r="E44" s="16"/>
      <c r="F44" s="239"/>
      <c r="H44" s="28"/>
    </row>
    <row r="45" spans="1:8" s="3" customFormat="1" ht="15.75" customHeight="1" x14ac:dyDescent="0.2">
      <c r="A45" s="183">
        <f t="shared" si="1"/>
        <v>21</v>
      </c>
      <c r="B45" s="197" t="s">
        <v>67</v>
      </c>
      <c r="C45" s="217" t="s">
        <v>7</v>
      </c>
      <c r="D45" s="245">
        <v>175.9</v>
      </c>
      <c r="E45" s="239"/>
      <c r="F45" s="239"/>
    </row>
    <row r="46" spans="1:8" s="3" customFormat="1" ht="15.75" customHeight="1" x14ac:dyDescent="0.2">
      <c r="A46" s="183">
        <f t="shared" si="1"/>
        <v>22</v>
      </c>
      <c r="B46" s="197" t="s">
        <v>254</v>
      </c>
      <c r="C46" s="217" t="s">
        <v>36</v>
      </c>
      <c r="D46" s="245">
        <v>203.2</v>
      </c>
      <c r="E46" s="239"/>
      <c r="F46" s="239"/>
    </row>
    <row r="47" spans="1:8" s="3" customFormat="1" ht="15.75" customHeight="1" x14ac:dyDescent="0.2">
      <c r="A47" s="183">
        <f t="shared" si="1"/>
        <v>23</v>
      </c>
      <c r="B47" s="195" t="s">
        <v>243</v>
      </c>
      <c r="C47" s="217" t="s">
        <v>7</v>
      </c>
      <c r="D47" s="245">
        <v>175.9</v>
      </c>
      <c r="E47" s="239"/>
      <c r="F47" s="239"/>
    </row>
    <row r="48" spans="1:8" s="3" customFormat="1" ht="15.75" customHeight="1" x14ac:dyDescent="0.2">
      <c r="A48" s="183">
        <f t="shared" si="1"/>
        <v>24</v>
      </c>
      <c r="B48" s="197" t="s">
        <v>245</v>
      </c>
      <c r="C48" s="217" t="s">
        <v>7</v>
      </c>
      <c r="D48" s="245">
        <v>24.1</v>
      </c>
      <c r="E48" s="239"/>
      <c r="F48" s="239"/>
    </row>
    <row r="49" spans="1:6" s="3" customFormat="1" ht="15.75" customHeight="1" x14ac:dyDescent="0.2">
      <c r="A49" s="183">
        <f t="shared" si="1"/>
        <v>25</v>
      </c>
      <c r="B49" s="197" t="s">
        <v>22</v>
      </c>
      <c r="C49" s="217" t="s">
        <v>11</v>
      </c>
      <c r="D49" s="245">
        <v>19.8</v>
      </c>
      <c r="E49" s="239"/>
      <c r="F49" s="239"/>
    </row>
    <row r="50" spans="1:6" s="3" customFormat="1" ht="15.75" customHeight="1" x14ac:dyDescent="0.2">
      <c r="A50" s="183">
        <f t="shared" si="1"/>
        <v>26</v>
      </c>
      <c r="B50" s="197" t="s">
        <v>246</v>
      </c>
      <c r="C50" s="217" t="s">
        <v>7</v>
      </c>
      <c r="D50" s="245">
        <v>19.2</v>
      </c>
      <c r="E50" s="239"/>
      <c r="F50" s="239"/>
    </row>
    <row r="51" spans="1:6" s="3" customFormat="1" ht="15.75" customHeight="1" x14ac:dyDescent="0.2">
      <c r="A51" s="183">
        <f t="shared" si="1"/>
        <v>27</v>
      </c>
      <c r="B51" s="197" t="s">
        <v>88</v>
      </c>
      <c r="C51" s="217" t="s">
        <v>7</v>
      </c>
      <c r="D51" s="245">
        <v>5.2</v>
      </c>
      <c r="E51" s="16"/>
      <c r="F51" s="239"/>
    </row>
    <row r="52" spans="1:6" s="3" customFormat="1" ht="15.75" customHeight="1" x14ac:dyDescent="0.2">
      <c r="A52" s="183">
        <f t="shared" si="1"/>
        <v>28</v>
      </c>
      <c r="B52" s="195" t="s">
        <v>80</v>
      </c>
      <c r="C52" s="217" t="s">
        <v>36</v>
      </c>
      <c r="D52" s="245">
        <v>303</v>
      </c>
      <c r="E52" s="16"/>
      <c r="F52" s="239"/>
    </row>
    <row r="53" spans="1:6" s="3" customFormat="1" ht="15.75" customHeight="1" x14ac:dyDescent="0.2">
      <c r="A53" s="183">
        <f t="shared" si="1"/>
        <v>29</v>
      </c>
      <c r="B53" s="197" t="s">
        <v>14</v>
      </c>
      <c r="C53" s="217" t="s">
        <v>11</v>
      </c>
      <c r="D53" s="245">
        <v>303</v>
      </c>
      <c r="E53" s="239"/>
      <c r="F53" s="239"/>
    </row>
    <row r="54" spans="1:6" s="3" customFormat="1" ht="15.75" customHeight="1" x14ac:dyDescent="0.2">
      <c r="A54" s="183">
        <f t="shared" si="1"/>
        <v>30</v>
      </c>
      <c r="B54" s="197" t="s">
        <v>91</v>
      </c>
      <c r="C54" s="217" t="s">
        <v>7</v>
      </c>
      <c r="D54" s="245">
        <v>125.3</v>
      </c>
      <c r="E54" s="239"/>
      <c r="F54" s="239"/>
    </row>
    <row r="55" spans="1:6" s="3" customFormat="1" ht="15.75" customHeight="1" x14ac:dyDescent="0.2">
      <c r="A55" s="183">
        <f t="shared" si="1"/>
        <v>31</v>
      </c>
      <c r="B55" s="197" t="s">
        <v>253</v>
      </c>
      <c r="C55" s="217" t="s">
        <v>7</v>
      </c>
      <c r="D55" s="245">
        <v>125.3</v>
      </c>
      <c r="E55" s="239"/>
      <c r="F55" s="239"/>
    </row>
    <row r="56" spans="1:6" s="3" customFormat="1" ht="15.75" customHeight="1" x14ac:dyDescent="0.2">
      <c r="A56" s="183">
        <f t="shared" si="1"/>
        <v>32</v>
      </c>
      <c r="B56" s="195" t="s">
        <v>244</v>
      </c>
      <c r="C56" s="217" t="s">
        <v>7</v>
      </c>
      <c r="D56" s="245">
        <v>186.8</v>
      </c>
      <c r="E56" s="239"/>
      <c r="F56" s="239"/>
    </row>
    <row r="57" spans="1:6" s="3" customFormat="1" ht="15.75" customHeight="1" x14ac:dyDescent="0.2">
      <c r="A57" s="183">
        <f t="shared" si="1"/>
        <v>33</v>
      </c>
      <c r="B57" s="197" t="s">
        <v>129</v>
      </c>
      <c r="C57" s="217" t="s">
        <v>5</v>
      </c>
      <c r="D57" s="245">
        <v>1</v>
      </c>
      <c r="E57" s="239"/>
      <c r="F57" s="239"/>
    </row>
    <row r="58" spans="1:6" s="3" customFormat="1" ht="15.75" customHeight="1" x14ac:dyDescent="0.2">
      <c r="A58" s="183">
        <f t="shared" si="1"/>
        <v>34</v>
      </c>
      <c r="B58" s="197" t="s">
        <v>252</v>
      </c>
      <c r="C58" s="217" t="s">
        <v>5</v>
      </c>
      <c r="D58" s="245">
        <v>35</v>
      </c>
      <c r="E58" s="239"/>
      <c r="F58" s="239"/>
    </row>
    <row r="59" spans="1:6" s="3" customFormat="1" ht="15.75" customHeight="1" x14ac:dyDescent="0.2">
      <c r="A59" s="183">
        <f t="shared" si="1"/>
        <v>35</v>
      </c>
      <c r="B59" s="195" t="s">
        <v>24</v>
      </c>
      <c r="C59" s="217" t="s">
        <v>7</v>
      </c>
      <c r="D59" s="245">
        <v>180</v>
      </c>
      <c r="E59" s="239"/>
      <c r="F59" s="239"/>
    </row>
    <row r="60" spans="1:6" s="3" customFormat="1" ht="15.75" customHeight="1" x14ac:dyDescent="0.2">
      <c r="A60" s="183">
        <f t="shared" si="1"/>
        <v>36</v>
      </c>
      <c r="B60" s="195" t="s">
        <v>92</v>
      </c>
      <c r="C60" s="217" t="s">
        <v>7</v>
      </c>
      <c r="D60" s="245">
        <v>33.200000000000003</v>
      </c>
      <c r="E60" s="239"/>
      <c r="F60" s="239"/>
    </row>
    <row r="61" spans="1:6" s="3" customFormat="1" ht="15.75" customHeight="1" x14ac:dyDescent="0.2">
      <c r="A61" s="183">
        <f t="shared" si="1"/>
        <v>37</v>
      </c>
      <c r="B61" s="195" t="s">
        <v>105</v>
      </c>
      <c r="C61" s="217" t="s">
        <v>7</v>
      </c>
      <c r="D61" s="245">
        <v>180</v>
      </c>
      <c r="E61" s="239"/>
      <c r="F61" s="239"/>
    </row>
    <row r="62" spans="1:6" s="3" customFormat="1" ht="15.75" customHeight="1" x14ac:dyDescent="0.2">
      <c r="A62" s="183">
        <f t="shared" si="1"/>
        <v>38</v>
      </c>
      <c r="B62" s="197" t="s">
        <v>249</v>
      </c>
      <c r="C62" s="217" t="s">
        <v>7</v>
      </c>
      <c r="D62" s="245">
        <v>158.5</v>
      </c>
      <c r="E62" s="16"/>
      <c r="F62" s="239"/>
    </row>
    <row r="63" spans="1:6" s="3" customFormat="1" ht="15.75" customHeight="1" x14ac:dyDescent="0.2">
      <c r="A63" s="183">
        <f t="shared" si="1"/>
        <v>39</v>
      </c>
      <c r="B63" s="197" t="s">
        <v>248</v>
      </c>
      <c r="C63" s="217" t="s">
        <v>7</v>
      </c>
      <c r="D63" s="245">
        <v>54.7</v>
      </c>
      <c r="E63" s="16"/>
      <c r="F63" s="239"/>
    </row>
    <row r="64" spans="1:6" s="3" customFormat="1" ht="15.75" customHeight="1" x14ac:dyDescent="0.2">
      <c r="A64" s="183">
        <f t="shared" si="1"/>
        <v>40</v>
      </c>
      <c r="B64" s="197" t="s">
        <v>25</v>
      </c>
      <c r="C64" s="217" t="s">
        <v>7</v>
      </c>
      <c r="D64" s="245">
        <v>252</v>
      </c>
      <c r="E64" s="239"/>
      <c r="F64" s="239"/>
    </row>
    <row r="65" spans="1:9" s="3" customFormat="1" ht="15.75" customHeight="1" x14ac:dyDescent="0.2">
      <c r="A65" s="183">
        <f t="shared" si="1"/>
        <v>41</v>
      </c>
      <c r="B65" s="197" t="s">
        <v>247</v>
      </c>
      <c r="C65" s="217" t="s">
        <v>36</v>
      </c>
      <c r="D65" s="245">
        <v>67.5</v>
      </c>
      <c r="E65" s="239"/>
      <c r="F65" s="239"/>
    </row>
    <row r="66" spans="1:9" s="3" customFormat="1" ht="15.75" customHeight="1" x14ac:dyDescent="0.2">
      <c r="A66" s="183">
        <f t="shared" si="1"/>
        <v>42</v>
      </c>
      <c r="B66" s="197" t="s">
        <v>251</v>
      </c>
      <c r="C66" s="217" t="s">
        <v>36</v>
      </c>
      <c r="D66" s="245">
        <v>67.5</v>
      </c>
      <c r="E66" s="239"/>
      <c r="F66" s="239"/>
    </row>
    <row r="67" spans="1:9" s="3" customFormat="1" ht="15.75" customHeight="1" x14ac:dyDescent="0.2">
      <c r="A67" s="183">
        <f t="shared" si="1"/>
        <v>43</v>
      </c>
      <c r="B67" s="197" t="s">
        <v>96</v>
      </c>
      <c r="C67" s="217" t="s">
        <v>7</v>
      </c>
      <c r="D67" s="245">
        <v>252</v>
      </c>
      <c r="E67" s="239"/>
      <c r="F67" s="239"/>
    </row>
    <row r="68" spans="1:9" s="3" customFormat="1" ht="15.75" customHeight="1" x14ac:dyDescent="0.2">
      <c r="A68" s="183">
        <f t="shared" si="1"/>
        <v>44</v>
      </c>
      <c r="B68" s="197" t="s">
        <v>97</v>
      </c>
      <c r="C68" s="217" t="s">
        <v>7</v>
      </c>
      <c r="D68" s="245">
        <v>252</v>
      </c>
      <c r="E68" s="239"/>
      <c r="F68" s="239"/>
    </row>
    <row r="69" spans="1:9" s="3" customFormat="1" ht="15.75" customHeight="1" x14ac:dyDescent="0.2">
      <c r="A69" s="183">
        <f t="shared" si="1"/>
        <v>45</v>
      </c>
      <c r="B69" s="197" t="s">
        <v>250</v>
      </c>
      <c r="C69" s="217" t="s">
        <v>5</v>
      </c>
      <c r="D69" s="245">
        <v>35</v>
      </c>
      <c r="E69" s="239"/>
      <c r="F69" s="239"/>
    </row>
    <row r="70" spans="1:9" s="3" customFormat="1" ht="15.75" customHeight="1" x14ac:dyDescent="0.2">
      <c r="A70" s="183">
        <f t="shared" si="1"/>
        <v>46</v>
      </c>
      <c r="B70" s="197" t="s">
        <v>63</v>
      </c>
      <c r="C70" s="217" t="s">
        <v>7</v>
      </c>
      <c r="D70" s="245">
        <v>28.8</v>
      </c>
      <c r="E70" s="239"/>
      <c r="F70" s="239"/>
    </row>
    <row r="71" spans="1:9" s="3" customFormat="1" ht="15.75" customHeight="1" x14ac:dyDescent="0.2">
      <c r="A71" s="183">
        <f t="shared" si="1"/>
        <v>47</v>
      </c>
      <c r="B71" s="197" t="s">
        <v>64</v>
      </c>
      <c r="C71" s="217" t="s">
        <v>7</v>
      </c>
      <c r="D71" s="245">
        <v>2.8</v>
      </c>
      <c r="E71" s="239"/>
      <c r="F71" s="239"/>
    </row>
    <row r="72" spans="1:9" s="3" customFormat="1" ht="15.75" customHeight="1" x14ac:dyDescent="0.2">
      <c r="A72" s="183">
        <f t="shared" si="1"/>
        <v>48</v>
      </c>
      <c r="B72" s="197" t="s">
        <v>93</v>
      </c>
      <c r="C72" s="217" t="s">
        <v>36</v>
      </c>
      <c r="D72" s="245">
        <v>29.6</v>
      </c>
      <c r="E72" s="239"/>
      <c r="F72" s="239"/>
    </row>
    <row r="73" spans="1:9" s="3" customFormat="1" ht="15.75" customHeight="1" x14ac:dyDescent="0.2">
      <c r="A73" s="183">
        <f t="shared" si="1"/>
        <v>49</v>
      </c>
      <c r="B73" s="197" t="s">
        <v>94</v>
      </c>
      <c r="C73" s="217" t="s">
        <v>5</v>
      </c>
      <c r="D73" s="245">
        <v>3</v>
      </c>
      <c r="E73" s="239"/>
      <c r="F73" s="239"/>
    </row>
    <row r="74" spans="1:9" s="3" customFormat="1" ht="15.75" customHeight="1" x14ac:dyDescent="0.2">
      <c r="A74" s="183">
        <f t="shared" si="1"/>
        <v>50</v>
      </c>
      <c r="B74" s="197" t="s">
        <v>95</v>
      </c>
      <c r="C74" s="217" t="s">
        <v>36</v>
      </c>
      <c r="D74" s="245">
        <v>9</v>
      </c>
      <c r="E74" s="239"/>
      <c r="F74" s="239"/>
    </row>
    <row r="75" spans="1:9" s="3" customFormat="1" ht="15.75" customHeight="1" x14ac:dyDescent="0.2">
      <c r="A75" s="184">
        <f t="shared" si="1"/>
        <v>51</v>
      </c>
      <c r="B75" s="218" t="s">
        <v>9</v>
      </c>
      <c r="C75" s="219" t="s">
        <v>5</v>
      </c>
      <c r="D75" s="246">
        <v>1</v>
      </c>
      <c r="E75" s="241"/>
      <c r="F75" s="241"/>
    </row>
    <row r="76" spans="1:9" s="5" customFormat="1" ht="15.75" customHeight="1" x14ac:dyDescent="0.25">
      <c r="A76" s="71"/>
      <c r="B76" s="318" t="s">
        <v>369</v>
      </c>
      <c r="C76" s="319"/>
      <c r="D76" s="319"/>
      <c r="E76" s="320"/>
      <c r="F76" s="220"/>
      <c r="H76" s="26"/>
    </row>
    <row r="77" spans="1:9" s="5" customFormat="1" ht="15.75" customHeight="1" x14ac:dyDescent="0.25">
      <c r="A77" s="149"/>
      <c r="B77" s="300"/>
      <c r="C77" s="150"/>
      <c r="D77" s="150"/>
      <c r="E77" s="150"/>
      <c r="F77" s="151"/>
      <c r="H77" s="26"/>
    </row>
    <row r="78" spans="1:9" s="36" customFormat="1" ht="15.75" customHeight="1" thickBot="1" x14ac:dyDescent="0.25">
      <c r="A78" s="65"/>
      <c r="B78" s="66" t="s">
        <v>169</v>
      </c>
      <c r="C78" s="67"/>
      <c r="D78" s="68"/>
      <c r="E78" s="69"/>
      <c r="F78" s="70"/>
    </row>
    <row r="79" spans="1:9" s="36" customFormat="1" ht="15.75" x14ac:dyDescent="0.25">
      <c r="A79" s="55"/>
      <c r="B79" s="163" t="s">
        <v>383</v>
      </c>
      <c r="C79" s="164"/>
      <c r="D79" s="165"/>
      <c r="E79" s="59"/>
      <c r="F79" s="60"/>
      <c r="I79" s="43"/>
    </row>
    <row r="80" spans="1:9" s="37" customFormat="1" x14ac:dyDescent="0.2">
      <c r="A80" s="50">
        <v>1</v>
      </c>
      <c r="B80" s="166" t="s">
        <v>384</v>
      </c>
      <c r="C80" s="167" t="s">
        <v>135</v>
      </c>
      <c r="D80" s="167">
        <v>60</v>
      </c>
      <c r="E80" s="161"/>
      <c r="F80" s="130"/>
    </row>
    <row r="81" spans="1:6" s="37" customFormat="1" x14ac:dyDescent="0.2">
      <c r="A81" s="45">
        <v>2</v>
      </c>
      <c r="B81" s="166" t="s">
        <v>385</v>
      </c>
      <c r="C81" s="167" t="s">
        <v>156</v>
      </c>
      <c r="D81" s="167">
        <v>2</v>
      </c>
      <c r="E81" s="162"/>
      <c r="F81" s="127"/>
    </row>
    <row r="82" spans="1:6" s="37" customFormat="1" x14ac:dyDescent="0.2">
      <c r="A82" s="45">
        <v>3</v>
      </c>
      <c r="B82" s="166" t="s">
        <v>386</v>
      </c>
      <c r="C82" s="167" t="s">
        <v>156</v>
      </c>
      <c r="D82" s="167">
        <v>5</v>
      </c>
      <c r="E82" s="162"/>
      <c r="F82" s="127"/>
    </row>
    <row r="83" spans="1:6" s="37" customFormat="1" ht="15.75" x14ac:dyDescent="0.2">
      <c r="A83" s="55"/>
      <c r="B83" s="56" t="s">
        <v>167</v>
      </c>
      <c r="C83" s="57"/>
      <c r="D83" s="58"/>
      <c r="E83" s="59"/>
      <c r="F83" s="60"/>
    </row>
    <row r="84" spans="1:6" s="37" customFormat="1" x14ac:dyDescent="0.2">
      <c r="A84" s="50">
        <v>1</v>
      </c>
      <c r="B84" s="51" t="s">
        <v>136</v>
      </c>
      <c r="C84" s="52" t="s">
        <v>135</v>
      </c>
      <c r="D84" s="53">
        <v>1</v>
      </c>
      <c r="E84" s="54"/>
      <c r="F84" s="130"/>
    </row>
    <row r="85" spans="1:6" s="37" customFormat="1" x14ac:dyDescent="0.2">
      <c r="A85" s="45">
        <v>2</v>
      </c>
      <c r="B85" s="33" t="s">
        <v>137</v>
      </c>
      <c r="C85" s="38" t="s">
        <v>135</v>
      </c>
      <c r="D85" s="39">
        <v>1</v>
      </c>
      <c r="E85" s="34"/>
      <c r="F85" s="127"/>
    </row>
    <row r="86" spans="1:6" s="37" customFormat="1" x14ac:dyDescent="0.2">
      <c r="A86" s="45">
        <v>3</v>
      </c>
      <c r="B86" s="33" t="s">
        <v>138</v>
      </c>
      <c r="C86" s="38" t="s">
        <v>135</v>
      </c>
      <c r="D86" s="39">
        <v>20</v>
      </c>
      <c r="E86" s="34"/>
      <c r="F86" s="127"/>
    </row>
    <row r="87" spans="1:6" s="37" customFormat="1" x14ac:dyDescent="0.2">
      <c r="A87" s="45">
        <v>4</v>
      </c>
      <c r="B87" s="33" t="s">
        <v>139</v>
      </c>
      <c r="C87" s="38" t="s">
        <v>135</v>
      </c>
      <c r="D87" s="39">
        <v>60</v>
      </c>
      <c r="E87" s="34"/>
      <c r="F87" s="127"/>
    </row>
    <row r="88" spans="1:6" s="37" customFormat="1" x14ac:dyDescent="0.2">
      <c r="A88" s="45">
        <v>5</v>
      </c>
      <c r="B88" s="33" t="s">
        <v>140</v>
      </c>
      <c r="C88" s="38" t="s">
        <v>135</v>
      </c>
      <c r="D88" s="39">
        <v>55</v>
      </c>
      <c r="E88" s="34"/>
      <c r="F88" s="127"/>
    </row>
    <row r="89" spans="1:6" s="37" customFormat="1" x14ac:dyDescent="0.2">
      <c r="A89" s="45">
        <v>6</v>
      </c>
      <c r="B89" s="33" t="s">
        <v>141</v>
      </c>
      <c r="C89" s="38" t="s">
        <v>5</v>
      </c>
      <c r="D89" s="39">
        <v>4</v>
      </c>
      <c r="E89" s="34"/>
      <c r="F89" s="127"/>
    </row>
    <row r="90" spans="1:6" s="37" customFormat="1" x14ac:dyDescent="0.2">
      <c r="A90" s="45">
        <v>7</v>
      </c>
      <c r="B90" s="33" t="s">
        <v>142</v>
      </c>
      <c r="C90" s="38" t="s">
        <v>5</v>
      </c>
      <c r="D90" s="39">
        <v>1</v>
      </c>
      <c r="E90" s="34"/>
      <c r="F90" s="127"/>
    </row>
    <row r="91" spans="1:6" s="37" customFormat="1" x14ac:dyDescent="0.2">
      <c r="A91" s="45">
        <v>8</v>
      </c>
      <c r="B91" s="33" t="s">
        <v>143</v>
      </c>
      <c r="C91" s="38" t="s">
        <v>5</v>
      </c>
      <c r="D91" s="39">
        <v>6</v>
      </c>
      <c r="E91" s="34"/>
      <c r="F91" s="127"/>
    </row>
    <row r="92" spans="1:6" s="37" customFormat="1" x14ac:dyDescent="0.2">
      <c r="A92" s="45">
        <v>9</v>
      </c>
      <c r="B92" s="33" t="s">
        <v>144</v>
      </c>
      <c r="C92" s="38" t="s">
        <v>5</v>
      </c>
      <c r="D92" s="39">
        <v>1</v>
      </c>
      <c r="E92" s="34"/>
      <c r="F92" s="127"/>
    </row>
    <row r="93" spans="1:6" s="37" customFormat="1" x14ac:dyDescent="0.2">
      <c r="A93" s="45">
        <v>10</v>
      </c>
      <c r="B93" s="33" t="s">
        <v>145</v>
      </c>
      <c r="C93" s="38" t="s">
        <v>5</v>
      </c>
      <c r="D93" s="39">
        <v>1</v>
      </c>
      <c r="E93" s="34"/>
      <c r="F93" s="127"/>
    </row>
    <row r="94" spans="1:6" s="37" customFormat="1" x14ac:dyDescent="0.2">
      <c r="A94" s="45">
        <v>11</v>
      </c>
      <c r="B94" s="33" t="s">
        <v>146</v>
      </c>
      <c r="C94" s="38" t="s">
        <v>5</v>
      </c>
      <c r="D94" s="39">
        <v>6</v>
      </c>
      <c r="E94" s="34"/>
      <c r="F94" s="127"/>
    </row>
    <row r="95" spans="1:6" s="37" customFormat="1" x14ac:dyDescent="0.2">
      <c r="A95" s="45">
        <v>12</v>
      </c>
      <c r="B95" s="33" t="s">
        <v>147</v>
      </c>
      <c r="C95" s="38" t="s">
        <v>135</v>
      </c>
      <c r="D95" s="39">
        <v>2</v>
      </c>
      <c r="E95" s="34"/>
      <c r="F95" s="127"/>
    </row>
    <row r="96" spans="1:6" s="37" customFormat="1" x14ac:dyDescent="0.2">
      <c r="A96" s="45">
        <v>13</v>
      </c>
      <c r="B96" s="33" t="s">
        <v>142</v>
      </c>
      <c r="C96" s="38" t="s">
        <v>135</v>
      </c>
      <c r="D96" s="39">
        <v>17</v>
      </c>
      <c r="E96" s="34"/>
      <c r="F96" s="127"/>
    </row>
    <row r="97" spans="1:6" s="37" customFormat="1" x14ac:dyDescent="0.2">
      <c r="A97" s="45">
        <v>14</v>
      </c>
      <c r="B97" s="33" t="s">
        <v>148</v>
      </c>
      <c r="C97" s="38" t="s">
        <v>135</v>
      </c>
      <c r="D97" s="39">
        <v>60</v>
      </c>
      <c r="E97" s="34"/>
      <c r="F97" s="127"/>
    </row>
    <row r="98" spans="1:6" s="37" customFormat="1" x14ac:dyDescent="0.2">
      <c r="A98" s="45">
        <v>15</v>
      </c>
      <c r="B98" s="33" t="s">
        <v>149</v>
      </c>
      <c r="C98" s="38" t="s">
        <v>135</v>
      </c>
      <c r="D98" s="39">
        <v>35</v>
      </c>
      <c r="E98" s="34"/>
      <c r="F98" s="127"/>
    </row>
    <row r="99" spans="1:6" s="37" customFormat="1" x14ac:dyDescent="0.2">
      <c r="A99" s="45">
        <v>16</v>
      </c>
      <c r="B99" s="33" t="s">
        <v>150</v>
      </c>
      <c r="C99" s="38" t="s">
        <v>5</v>
      </c>
      <c r="D99" s="39">
        <v>50</v>
      </c>
      <c r="E99" s="34"/>
      <c r="F99" s="127"/>
    </row>
    <row r="100" spans="1:6" s="37" customFormat="1" x14ac:dyDescent="0.2">
      <c r="A100" s="45">
        <v>17</v>
      </c>
      <c r="B100" s="33" t="s">
        <v>142</v>
      </c>
      <c r="C100" s="38" t="s">
        <v>5</v>
      </c>
      <c r="D100" s="39">
        <v>15</v>
      </c>
      <c r="E100" s="34"/>
      <c r="F100" s="127"/>
    </row>
    <row r="101" spans="1:6" s="37" customFormat="1" x14ac:dyDescent="0.2">
      <c r="A101" s="45">
        <v>18</v>
      </c>
      <c r="B101" s="33" t="s">
        <v>148</v>
      </c>
      <c r="C101" s="38" t="s">
        <v>5</v>
      </c>
      <c r="D101" s="39">
        <v>20</v>
      </c>
      <c r="E101" s="34"/>
      <c r="F101" s="127"/>
    </row>
    <row r="102" spans="1:6" s="37" customFormat="1" x14ac:dyDescent="0.2">
      <c r="A102" s="45">
        <v>19</v>
      </c>
      <c r="B102" s="33" t="s">
        <v>149</v>
      </c>
      <c r="C102" s="38" t="s">
        <v>5</v>
      </c>
      <c r="D102" s="39">
        <v>10</v>
      </c>
      <c r="E102" s="34"/>
      <c r="F102" s="127"/>
    </row>
    <row r="103" spans="1:6" s="37" customFormat="1" x14ac:dyDescent="0.2">
      <c r="A103" s="45">
        <v>20</v>
      </c>
      <c r="B103" s="33" t="s">
        <v>151</v>
      </c>
      <c r="C103" s="38" t="s">
        <v>5</v>
      </c>
      <c r="D103" s="39">
        <v>6</v>
      </c>
      <c r="E103" s="34"/>
      <c r="F103" s="127"/>
    </row>
    <row r="104" spans="1:6" s="37" customFormat="1" x14ac:dyDescent="0.2">
      <c r="A104" s="45">
        <v>21</v>
      </c>
      <c r="B104" s="33" t="s">
        <v>152</v>
      </c>
      <c r="C104" s="38" t="s">
        <v>11</v>
      </c>
      <c r="D104" s="39">
        <v>10</v>
      </c>
      <c r="E104" s="34"/>
      <c r="F104" s="127"/>
    </row>
    <row r="105" spans="1:6" s="36" customFormat="1" ht="15" x14ac:dyDescent="0.2">
      <c r="A105" s="45">
        <v>22</v>
      </c>
      <c r="B105" s="33" t="s">
        <v>153</v>
      </c>
      <c r="C105" s="38" t="s">
        <v>11</v>
      </c>
      <c r="D105" s="39">
        <v>114</v>
      </c>
      <c r="E105" s="34"/>
      <c r="F105" s="127"/>
    </row>
    <row r="106" spans="1:6" s="37" customFormat="1" x14ac:dyDescent="0.2">
      <c r="A106" s="45">
        <v>23</v>
      </c>
      <c r="B106" s="278" t="s">
        <v>154</v>
      </c>
      <c r="C106" s="38" t="s">
        <v>135</v>
      </c>
      <c r="D106" s="39">
        <v>40</v>
      </c>
      <c r="E106" s="39"/>
      <c r="F106" s="127"/>
    </row>
    <row r="107" spans="1:6" s="37" customFormat="1" x14ac:dyDescent="0.2">
      <c r="A107" s="45">
        <v>24</v>
      </c>
      <c r="B107" s="278" t="s">
        <v>155</v>
      </c>
      <c r="C107" s="38" t="s">
        <v>156</v>
      </c>
      <c r="D107" s="39">
        <v>2</v>
      </c>
      <c r="E107" s="39"/>
      <c r="F107" s="127"/>
    </row>
    <row r="108" spans="1:6" s="37" customFormat="1" x14ac:dyDescent="0.2">
      <c r="A108" s="45">
        <v>25</v>
      </c>
      <c r="B108" s="278" t="s">
        <v>157</v>
      </c>
      <c r="C108" s="38" t="s">
        <v>156</v>
      </c>
      <c r="D108" s="39">
        <v>1</v>
      </c>
      <c r="E108" s="39"/>
      <c r="F108" s="127"/>
    </row>
    <row r="109" spans="1:6" s="37" customFormat="1" ht="15.75" x14ac:dyDescent="0.25">
      <c r="A109" s="40"/>
      <c r="B109" s="279" t="s">
        <v>168</v>
      </c>
      <c r="C109" s="40"/>
      <c r="D109" s="41"/>
      <c r="E109" s="42"/>
      <c r="F109" s="128"/>
    </row>
    <row r="110" spans="1:6" s="37" customFormat="1" x14ac:dyDescent="0.2">
      <c r="A110" s="46">
        <v>1</v>
      </c>
      <c r="B110" s="159" t="s">
        <v>158</v>
      </c>
      <c r="C110" s="35" t="s">
        <v>135</v>
      </c>
      <c r="D110" s="35">
        <v>17</v>
      </c>
      <c r="E110" s="39"/>
      <c r="F110" s="127"/>
    </row>
    <row r="111" spans="1:6" s="37" customFormat="1" x14ac:dyDescent="0.2">
      <c r="A111" s="46">
        <v>2</v>
      </c>
      <c r="B111" s="159" t="s">
        <v>159</v>
      </c>
      <c r="C111" s="35" t="s">
        <v>135</v>
      </c>
      <c r="D111" s="35">
        <v>52</v>
      </c>
      <c r="E111" s="39"/>
      <c r="F111" s="127"/>
    </row>
    <row r="112" spans="1:6" s="37" customFormat="1" x14ac:dyDescent="0.2">
      <c r="A112" s="46">
        <v>3</v>
      </c>
      <c r="B112" s="159" t="s">
        <v>160</v>
      </c>
      <c r="C112" s="35" t="s">
        <v>5</v>
      </c>
      <c r="D112" s="35">
        <v>1</v>
      </c>
      <c r="E112" s="39"/>
      <c r="F112" s="127"/>
    </row>
    <row r="113" spans="1:6" s="37" customFormat="1" x14ac:dyDescent="0.2">
      <c r="A113" s="46">
        <v>4</v>
      </c>
      <c r="B113" s="159" t="s">
        <v>161</v>
      </c>
      <c r="C113" s="35" t="s">
        <v>5</v>
      </c>
      <c r="D113" s="35">
        <v>6</v>
      </c>
      <c r="E113" s="39"/>
      <c r="F113" s="127"/>
    </row>
    <row r="114" spans="1:6" s="37" customFormat="1" x14ac:dyDescent="0.2">
      <c r="A114" s="46">
        <v>5</v>
      </c>
      <c r="B114" s="159" t="s">
        <v>162</v>
      </c>
      <c r="C114" s="35" t="s">
        <v>5</v>
      </c>
      <c r="D114" s="35">
        <v>1</v>
      </c>
      <c r="E114" s="39"/>
      <c r="F114" s="127"/>
    </row>
    <row r="115" spans="1:6" s="37" customFormat="1" x14ac:dyDescent="0.2">
      <c r="A115" s="46">
        <v>6</v>
      </c>
      <c r="B115" s="159" t="s">
        <v>163</v>
      </c>
      <c r="C115" s="35" t="s">
        <v>5</v>
      </c>
      <c r="D115" s="35">
        <v>6</v>
      </c>
      <c r="E115" s="39"/>
      <c r="F115" s="127"/>
    </row>
    <row r="116" spans="1:6" s="37" customFormat="1" x14ac:dyDescent="0.2">
      <c r="A116" s="46">
        <v>7</v>
      </c>
      <c r="B116" s="159" t="s">
        <v>164</v>
      </c>
      <c r="C116" s="35" t="s">
        <v>5</v>
      </c>
      <c r="D116" s="35">
        <v>5</v>
      </c>
      <c r="E116" s="39"/>
      <c r="F116" s="127"/>
    </row>
    <row r="117" spans="1:6" s="37" customFormat="1" x14ac:dyDescent="0.2">
      <c r="A117" s="46">
        <v>8</v>
      </c>
      <c r="B117" s="159" t="s">
        <v>165</v>
      </c>
      <c r="C117" s="35" t="s">
        <v>5</v>
      </c>
      <c r="D117" s="35">
        <v>10</v>
      </c>
      <c r="E117" s="39"/>
      <c r="F117" s="127"/>
    </row>
    <row r="118" spans="1:6" s="37" customFormat="1" x14ac:dyDescent="0.2">
      <c r="A118" s="45">
        <v>9</v>
      </c>
      <c r="B118" s="159" t="s">
        <v>166</v>
      </c>
      <c r="C118" s="35" t="s">
        <v>5</v>
      </c>
      <c r="D118" s="35">
        <v>11</v>
      </c>
      <c r="E118" s="39"/>
      <c r="F118" s="127"/>
    </row>
    <row r="119" spans="1:6" ht="15.75" x14ac:dyDescent="0.2">
      <c r="A119" s="45"/>
      <c r="B119" s="301" t="s">
        <v>378</v>
      </c>
      <c r="C119" s="35"/>
      <c r="D119" s="46"/>
      <c r="E119" s="39"/>
      <c r="F119" s="155"/>
    </row>
    <row r="120" spans="1:6" x14ac:dyDescent="0.2">
      <c r="A120" s="45">
        <v>1</v>
      </c>
      <c r="B120" s="156" t="s">
        <v>379</v>
      </c>
      <c r="C120" s="35" t="s">
        <v>135</v>
      </c>
      <c r="D120" s="157">
        <v>110</v>
      </c>
      <c r="E120" s="154"/>
      <c r="F120" s="155"/>
    </row>
    <row r="121" spans="1:6" x14ac:dyDescent="0.2">
      <c r="A121" s="45">
        <v>2</v>
      </c>
      <c r="B121" s="156" t="s">
        <v>380</v>
      </c>
      <c r="C121" s="35" t="s">
        <v>156</v>
      </c>
      <c r="D121" s="35">
        <v>7</v>
      </c>
      <c r="E121" s="154"/>
      <c r="F121" s="155"/>
    </row>
    <row r="122" spans="1:6" s="36" customFormat="1" ht="15" x14ac:dyDescent="0.2">
      <c r="A122" s="45">
        <v>3</v>
      </c>
      <c r="B122" s="156" t="s">
        <v>381</v>
      </c>
      <c r="C122" s="35" t="s">
        <v>156</v>
      </c>
      <c r="D122" s="35">
        <v>2</v>
      </c>
      <c r="E122" s="154"/>
      <c r="F122" s="155"/>
    </row>
    <row r="123" spans="1:6" ht="15.75" x14ac:dyDescent="0.25">
      <c r="A123" s="93"/>
      <c r="B123" s="328" t="s">
        <v>370</v>
      </c>
      <c r="C123" s="329"/>
      <c r="D123" s="329"/>
      <c r="E123" s="330"/>
      <c r="F123" s="185"/>
    </row>
    <row r="124" spans="1:6" ht="15.75" x14ac:dyDescent="0.2">
      <c r="A124" s="93"/>
      <c r="B124" s="293"/>
      <c r="C124" s="147"/>
      <c r="D124" s="147"/>
      <c r="E124" s="147"/>
      <c r="F124" s="134"/>
    </row>
    <row r="125" spans="1:6" ht="15.75" x14ac:dyDescent="0.2">
      <c r="A125" s="94"/>
      <c r="B125" s="95" t="s">
        <v>232</v>
      </c>
      <c r="C125" s="95"/>
      <c r="D125" s="95"/>
      <c r="E125" s="95"/>
      <c r="F125" s="96"/>
    </row>
    <row r="126" spans="1:6" ht="25.5" x14ac:dyDescent="0.2">
      <c r="A126" s="226">
        <v>1</v>
      </c>
      <c r="B126" s="89" t="s">
        <v>233</v>
      </c>
      <c r="C126" s="88" t="s">
        <v>156</v>
      </c>
      <c r="D126" s="88">
        <v>1</v>
      </c>
      <c r="E126" s="100"/>
      <c r="F126" s="131"/>
    </row>
    <row r="127" spans="1:6" ht="25.5" x14ac:dyDescent="0.2">
      <c r="A127" s="226">
        <f>A126+1</f>
        <v>2</v>
      </c>
      <c r="B127" s="89" t="s">
        <v>229</v>
      </c>
      <c r="C127" s="88" t="s">
        <v>156</v>
      </c>
      <c r="D127" s="88">
        <v>8</v>
      </c>
      <c r="E127" s="100"/>
      <c r="F127" s="131"/>
    </row>
    <row r="128" spans="1:6" ht="25.5" x14ac:dyDescent="0.2">
      <c r="A128" s="226">
        <f t="shared" ref="A128:A156" si="2">A127+1</f>
        <v>3</v>
      </c>
      <c r="B128" s="89" t="s">
        <v>230</v>
      </c>
      <c r="C128" s="88" t="s">
        <v>156</v>
      </c>
      <c r="D128" s="88">
        <v>36</v>
      </c>
      <c r="E128" s="100"/>
      <c r="F128" s="131"/>
    </row>
    <row r="129" spans="1:6" x14ac:dyDescent="0.2">
      <c r="A129" s="226">
        <f t="shared" si="2"/>
        <v>4</v>
      </c>
      <c r="B129" s="89" t="s">
        <v>231</v>
      </c>
      <c r="C129" s="88" t="s">
        <v>156</v>
      </c>
      <c r="D129" s="88">
        <v>3</v>
      </c>
      <c r="E129" s="100"/>
      <c r="F129" s="131"/>
    </row>
    <row r="130" spans="1:6" x14ac:dyDescent="0.2">
      <c r="A130" s="226">
        <f t="shared" si="2"/>
        <v>5</v>
      </c>
      <c r="B130" s="89" t="s">
        <v>190</v>
      </c>
      <c r="C130" s="88" t="s">
        <v>156</v>
      </c>
      <c r="D130" s="88">
        <v>6</v>
      </c>
      <c r="E130" s="100"/>
      <c r="F130" s="131"/>
    </row>
    <row r="131" spans="1:6" ht="25.5" x14ac:dyDescent="0.2">
      <c r="A131" s="226">
        <f t="shared" si="2"/>
        <v>6</v>
      </c>
      <c r="B131" s="89" t="s">
        <v>191</v>
      </c>
      <c r="C131" s="88" t="s">
        <v>156</v>
      </c>
      <c r="D131" s="88">
        <v>5</v>
      </c>
      <c r="E131" s="100"/>
      <c r="F131" s="131"/>
    </row>
    <row r="132" spans="1:6" ht="25.5" x14ac:dyDescent="0.2">
      <c r="A132" s="226">
        <f t="shared" si="2"/>
        <v>7</v>
      </c>
      <c r="B132" s="89" t="s">
        <v>192</v>
      </c>
      <c r="C132" s="88" t="s">
        <v>156</v>
      </c>
      <c r="D132" s="88">
        <v>35</v>
      </c>
      <c r="E132" s="100"/>
      <c r="F132" s="131"/>
    </row>
    <row r="133" spans="1:6" ht="25.5" x14ac:dyDescent="0.2">
      <c r="A133" s="226">
        <f t="shared" si="2"/>
        <v>8</v>
      </c>
      <c r="B133" s="89" t="s">
        <v>193</v>
      </c>
      <c r="C133" s="88" t="s">
        <v>156</v>
      </c>
      <c r="D133" s="88">
        <v>2</v>
      </c>
      <c r="E133" s="100"/>
      <c r="F133" s="131"/>
    </row>
    <row r="134" spans="1:6" x14ac:dyDescent="0.2">
      <c r="A134" s="226">
        <f t="shared" si="2"/>
        <v>9</v>
      </c>
      <c r="B134" s="89" t="s">
        <v>195</v>
      </c>
      <c r="C134" s="88" t="s">
        <v>156</v>
      </c>
      <c r="D134" s="88">
        <v>4</v>
      </c>
      <c r="E134" s="100"/>
      <c r="F134" s="131"/>
    </row>
    <row r="135" spans="1:6" x14ac:dyDescent="0.2">
      <c r="A135" s="226">
        <f t="shared" si="2"/>
        <v>10</v>
      </c>
      <c r="B135" s="89" t="s">
        <v>196</v>
      </c>
      <c r="C135" s="88" t="s">
        <v>156</v>
      </c>
      <c r="D135" s="88">
        <v>15</v>
      </c>
      <c r="E135" s="100"/>
      <c r="F135" s="131"/>
    </row>
    <row r="136" spans="1:6" x14ac:dyDescent="0.2">
      <c r="A136" s="226">
        <f t="shared" si="2"/>
        <v>11</v>
      </c>
      <c r="B136" s="89" t="s">
        <v>197</v>
      </c>
      <c r="C136" s="88" t="s">
        <v>11</v>
      </c>
      <c r="D136" s="88">
        <v>320</v>
      </c>
      <c r="E136" s="100"/>
      <c r="F136" s="131"/>
    </row>
    <row r="137" spans="1:6" x14ac:dyDescent="0.2">
      <c r="A137" s="226">
        <f t="shared" si="2"/>
        <v>12</v>
      </c>
      <c r="B137" s="89" t="s">
        <v>198</v>
      </c>
      <c r="C137" s="88" t="s">
        <v>11</v>
      </c>
      <c r="D137" s="88">
        <v>550</v>
      </c>
      <c r="E137" s="100"/>
      <c r="F137" s="131"/>
    </row>
    <row r="138" spans="1:6" x14ac:dyDescent="0.2">
      <c r="A138" s="226">
        <f t="shared" si="2"/>
        <v>13</v>
      </c>
      <c r="B138" s="89" t="s">
        <v>199</v>
      </c>
      <c r="C138" s="88" t="s">
        <v>11</v>
      </c>
      <c r="D138" s="88">
        <v>50</v>
      </c>
      <c r="E138" s="100"/>
      <c r="F138" s="131"/>
    </row>
    <row r="139" spans="1:6" x14ac:dyDescent="0.2">
      <c r="A139" s="226">
        <f t="shared" si="2"/>
        <v>14</v>
      </c>
      <c r="B139" s="89" t="s">
        <v>200</v>
      </c>
      <c r="C139" s="88" t="s">
        <v>11</v>
      </c>
      <c r="D139" s="88">
        <v>50</v>
      </c>
      <c r="E139" s="100"/>
      <c r="F139" s="131"/>
    </row>
    <row r="140" spans="1:6" x14ac:dyDescent="0.2">
      <c r="A140" s="226">
        <f t="shared" si="2"/>
        <v>15</v>
      </c>
      <c r="B140" s="89" t="s">
        <v>223</v>
      </c>
      <c r="C140" s="88" t="s">
        <v>11</v>
      </c>
      <c r="D140" s="88">
        <v>30</v>
      </c>
      <c r="E140" s="100"/>
      <c r="F140" s="131"/>
    </row>
    <row r="141" spans="1:6" x14ac:dyDescent="0.2">
      <c r="A141" s="226">
        <f t="shared" si="2"/>
        <v>16</v>
      </c>
      <c r="B141" s="89" t="s">
        <v>202</v>
      </c>
      <c r="C141" s="88" t="s">
        <v>11</v>
      </c>
      <c r="D141" s="88">
        <v>130</v>
      </c>
      <c r="E141" s="100"/>
      <c r="F141" s="131"/>
    </row>
    <row r="142" spans="1:6" x14ac:dyDescent="0.2">
      <c r="A142" s="226">
        <f t="shared" si="2"/>
        <v>17</v>
      </c>
      <c r="B142" s="89" t="s">
        <v>203</v>
      </c>
      <c r="C142" s="88" t="s">
        <v>11</v>
      </c>
      <c r="D142" s="88"/>
      <c r="E142" s="100"/>
      <c r="F142" s="131"/>
    </row>
    <row r="143" spans="1:6" x14ac:dyDescent="0.2">
      <c r="A143" s="226">
        <f t="shared" si="2"/>
        <v>18</v>
      </c>
      <c r="B143" s="89" t="s">
        <v>204</v>
      </c>
      <c r="C143" s="88" t="s">
        <v>156</v>
      </c>
      <c r="D143" s="88">
        <v>51</v>
      </c>
      <c r="E143" s="100"/>
      <c r="F143" s="131"/>
    </row>
    <row r="144" spans="1:6" x14ac:dyDescent="0.2">
      <c r="A144" s="226">
        <f t="shared" si="2"/>
        <v>19</v>
      </c>
      <c r="B144" s="89" t="s">
        <v>205</v>
      </c>
      <c r="C144" s="88" t="s">
        <v>156</v>
      </c>
      <c r="D144" s="88">
        <v>30</v>
      </c>
      <c r="E144" s="100"/>
      <c r="F144" s="131"/>
    </row>
    <row r="145" spans="1:6" x14ac:dyDescent="0.2">
      <c r="A145" s="226">
        <f t="shared" si="2"/>
        <v>20</v>
      </c>
      <c r="B145" s="89" t="s">
        <v>206</v>
      </c>
      <c r="C145" s="88" t="s">
        <v>11</v>
      </c>
      <c r="D145" s="88">
        <v>120</v>
      </c>
      <c r="E145" s="100"/>
      <c r="F145" s="131"/>
    </row>
    <row r="146" spans="1:6" x14ac:dyDescent="0.2">
      <c r="A146" s="226">
        <f t="shared" si="2"/>
        <v>21</v>
      </c>
      <c r="B146" s="89" t="s">
        <v>207</v>
      </c>
      <c r="C146" s="88" t="s">
        <v>11</v>
      </c>
      <c r="D146" s="88">
        <v>230</v>
      </c>
      <c r="E146" s="100"/>
      <c r="F146" s="131"/>
    </row>
    <row r="147" spans="1:6" x14ac:dyDescent="0.2">
      <c r="A147" s="226">
        <f t="shared" si="2"/>
        <v>22</v>
      </c>
      <c r="B147" s="89" t="s">
        <v>208</v>
      </c>
      <c r="C147" s="88" t="s">
        <v>11</v>
      </c>
      <c r="D147" s="88">
        <v>125</v>
      </c>
      <c r="E147" s="100"/>
      <c r="F147" s="131"/>
    </row>
    <row r="148" spans="1:6" ht="25.5" x14ac:dyDescent="0.2">
      <c r="A148" s="226">
        <f t="shared" si="2"/>
        <v>23</v>
      </c>
      <c r="B148" s="89" t="s">
        <v>209</v>
      </c>
      <c r="C148" s="88" t="s">
        <v>11</v>
      </c>
      <c r="D148" s="88">
        <v>33</v>
      </c>
      <c r="E148" s="100"/>
      <c r="F148" s="131"/>
    </row>
    <row r="149" spans="1:6" ht="25.5" x14ac:dyDescent="0.2">
      <c r="A149" s="226">
        <f t="shared" si="2"/>
        <v>24</v>
      </c>
      <c r="B149" s="89" t="s">
        <v>210</v>
      </c>
      <c r="C149" s="88" t="s">
        <v>11</v>
      </c>
      <c r="D149" s="88">
        <v>51</v>
      </c>
      <c r="E149" s="100"/>
      <c r="F149" s="131"/>
    </row>
    <row r="150" spans="1:6" ht="15" customHeight="1" x14ac:dyDescent="0.2">
      <c r="A150" s="226">
        <f t="shared" si="2"/>
        <v>25</v>
      </c>
      <c r="B150" s="89" t="s">
        <v>226</v>
      </c>
      <c r="C150" s="88" t="s">
        <v>156</v>
      </c>
      <c r="D150" s="88">
        <v>2</v>
      </c>
      <c r="E150" s="100"/>
      <c r="F150" s="131"/>
    </row>
    <row r="151" spans="1:6" ht="25.5" x14ac:dyDescent="0.2">
      <c r="A151" s="226">
        <f t="shared" si="2"/>
        <v>26</v>
      </c>
      <c r="B151" s="89" t="s">
        <v>211</v>
      </c>
      <c r="C151" s="88" t="s">
        <v>156</v>
      </c>
      <c r="D151" s="88">
        <v>2</v>
      </c>
      <c r="E151" s="100"/>
      <c r="F151" s="131"/>
    </row>
    <row r="152" spans="1:6" x14ac:dyDescent="0.2">
      <c r="A152" s="226">
        <f t="shared" si="2"/>
        <v>27</v>
      </c>
      <c r="B152" s="89" t="s">
        <v>227</v>
      </c>
      <c r="C152" s="88" t="s">
        <v>156</v>
      </c>
      <c r="D152" s="88">
        <v>1</v>
      </c>
      <c r="E152" s="100"/>
      <c r="F152" s="131"/>
    </row>
    <row r="153" spans="1:6" x14ac:dyDescent="0.2">
      <c r="A153" s="226">
        <f t="shared" si="2"/>
        <v>28</v>
      </c>
      <c r="B153" s="89" t="s">
        <v>212</v>
      </c>
      <c r="C153" s="88" t="s">
        <v>156</v>
      </c>
      <c r="D153" s="88">
        <v>4</v>
      </c>
      <c r="E153" s="100"/>
      <c r="F153" s="131"/>
    </row>
    <row r="154" spans="1:6" x14ac:dyDescent="0.2">
      <c r="A154" s="226">
        <f t="shared" si="2"/>
        <v>29</v>
      </c>
      <c r="B154" s="101" t="s">
        <v>213</v>
      </c>
      <c r="C154" s="88" t="s">
        <v>11</v>
      </c>
      <c r="D154" s="88">
        <v>90</v>
      </c>
      <c r="E154" s="100"/>
      <c r="F154" s="131"/>
    </row>
    <row r="155" spans="1:6" ht="25.5" x14ac:dyDescent="0.2">
      <c r="A155" s="226">
        <f t="shared" si="2"/>
        <v>30</v>
      </c>
      <c r="B155" s="89" t="s">
        <v>214</v>
      </c>
      <c r="C155" s="88" t="s">
        <v>156</v>
      </c>
      <c r="D155" s="88">
        <v>5</v>
      </c>
      <c r="E155" s="100"/>
      <c r="F155" s="131"/>
    </row>
    <row r="156" spans="1:6" x14ac:dyDescent="0.2">
      <c r="A156" s="226">
        <f t="shared" si="2"/>
        <v>31</v>
      </c>
      <c r="B156" s="89" t="s">
        <v>215</v>
      </c>
      <c r="C156" s="88" t="s">
        <v>216</v>
      </c>
      <c r="D156" s="88">
        <v>46</v>
      </c>
      <c r="E156" s="100"/>
      <c r="F156" s="131"/>
    </row>
    <row r="157" spans="1:6" ht="15.75" x14ac:dyDescent="0.25">
      <c r="A157" s="97"/>
      <c r="B157" s="331" t="s">
        <v>371</v>
      </c>
      <c r="C157" s="332"/>
      <c r="D157" s="332"/>
      <c r="E157" s="330"/>
      <c r="F157" s="185"/>
    </row>
    <row r="158" spans="1:6" ht="15.75" x14ac:dyDescent="0.2">
      <c r="A158" s="97"/>
      <c r="B158" s="293"/>
      <c r="C158" s="147"/>
      <c r="D158" s="147"/>
      <c r="E158" s="147"/>
      <c r="F158" s="134"/>
    </row>
    <row r="159" spans="1:6" ht="15.75" x14ac:dyDescent="0.2">
      <c r="A159" s="94"/>
      <c r="B159" s="95" t="s">
        <v>284</v>
      </c>
      <c r="C159" s="95"/>
      <c r="D159" s="95"/>
      <c r="E159" s="95"/>
      <c r="F159" s="96"/>
    </row>
    <row r="160" spans="1:6" x14ac:dyDescent="0.2">
      <c r="A160" s="228" t="s">
        <v>301</v>
      </c>
      <c r="B160" s="282" t="s">
        <v>285</v>
      </c>
      <c r="C160" s="98" t="s">
        <v>156</v>
      </c>
      <c r="D160" s="98">
        <v>1</v>
      </c>
      <c r="E160" s="102"/>
      <c r="F160" s="132"/>
    </row>
    <row r="161" spans="1:6" ht="25.5" x14ac:dyDescent="0.2">
      <c r="A161" s="228"/>
      <c r="B161" s="282" t="s">
        <v>286</v>
      </c>
      <c r="C161" s="98"/>
      <c r="D161" s="98"/>
      <c r="E161" s="102"/>
      <c r="F161" s="132"/>
    </row>
    <row r="162" spans="1:6" ht="25.5" x14ac:dyDescent="0.2">
      <c r="A162" s="228" t="s">
        <v>389</v>
      </c>
      <c r="B162" s="282" t="s">
        <v>287</v>
      </c>
      <c r="C162" s="98" t="s">
        <v>156</v>
      </c>
      <c r="D162" s="98">
        <v>14</v>
      </c>
      <c r="E162" s="102"/>
      <c r="F162" s="132"/>
    </row>
    <row r="163" spans="1:6" x14ac:dyDescent="0.2">
      <c r="A163" s="228"/>
      <c r="B163" s="282" t="s">
        <v>288</v>
      </c>
      <c r="C163" s="98"/>
      <c r="D163" s="98"/>
      <c r="E163" s="102"/>
      <c r="F163" s="132"/>
    </row>
    <row r="164" spans="1:6" ht="38.25" x14ac:dyDescent="0.2">
      <c r="A164" s="228" t="s">
        <v>390</v>
      </c>
      <c r="B164" s="282" t="s">
        <v>289</v>
      </c>
      <c r="C164" s="98" t="s">
        <v>156</v>
      </c>
      <c r="D164" s="98">
        <v>1</v>
      </c>
      <c r="E164" s="102"/>
      <c r="F164" s="132"/>
    </row>
    <row r="165" spans="1:6" x14ac:dyDescent="0.2">
      <c r="A165" s="228" t="s">
        <v>294</v>
      </c>
      <c r="B165" s="282" t="s">
        <v>290</v>
      </c>
      <c r="C165" s="98" t="s">
        <v>156</v>
      </c>
      <c r="D165" s="98">
        <v>1</v>
      </c>
      <c r="E165" s="102"/>
      <c r="F165" s="132"/>
    </row>
    <row r="166" spans="1:6" ht="25.5" x14ac:dyDescent="0.2">
      <c r="A166" s="228" t="s">
        <v>307</v>
      </c>
      <c r="B166" s="282" t="s">
        <v>291</v>
      </c>
      <c r="C166" s="98" t="s">
        <v>156</v>
      </c>
      <c r="D166" s="98">
        <v>1</v>
      </c>
      <c r="E166" s="102"/>
      <c r="F166" s="132"/>
    </row>
    <row r="167" spans="1:6" x14ac:dyDescent="0.2">
      <c r="A167" s="228" t="s">
        <v>307</v>
      </c>
      <c r="B167" s="282" t="s">
        <v>292</v>
      </c>
      <c r="C167" s="98" t="s">
        <v>156</v>
      </c>
      <c r="D167" s="98">
        <v>1</v>
      </c>
      <c r="E167" s="102"/>
      <c r="F167" s="132"/>
    </row>
    <row r="168" spans="1:6" ht="25.5" x14ac:dyDescent="0.2">
      <c r="A168" s="228" t="s">
        <v>298</v>
      </c>
      <c r="B168" s="282" t="s">
        <v>293</v>
      </c>
      <c r="C168" s="98" t="s">
        <v>156</v>
      </c>
      <c r="D168" s="98" t="s">
        <v>294</v>
      </c>
      <c r="E168" s="102"/>
      <c r="F168" s="132"/>
    </row>
    <row r="169" spans="1:6" ht="25.5" x14ac:dyDescent="0.2">
      <c r="A169" s="228" t="s">
        <v>391</v>
      </c>
      <c r="B169" s="282" t="s">
        <v>295</v>
      </c>
      <c r="C169" s="98" t="s">
        <v>156</v>
      </c>
      <c r="D169" s="98" t="s">
        <v>296</v>
      </c>
      <c r="E169" s="102"/>
      <c r="F169" s="132"/>
    </row>
    <row r="170" spans="1:6" ht="25.5" x14ac:dyDescent="0.2">
      <c r="A170" s="228" t="s">
        <v>311</v>
      </c>
      <c r="B170" s="282" t="s">
        <v>297</v>
      </c>
      <c r="C170" s="98" t="s">
        <v>156</v>
      </c>
      <c r="D170" s="98" t="s">
        <v>298</v>
      </c>
      <c r="E170" s="102"/>
      <c r="F170" s="132"/>
    </row>
    <row r="171" spans="1:6" x14ac:dyDescent="0.2">
      <c r="A171" s="228" t="s">
        <v>392</v>
      </c>
      <c r="B171" s="282" t="s">
        <v>299</v>
      </c>
      <c r="C171" s="98" t="s">
        <v>300</v>
      </c>
      <c r="D171" s="98" t="s">
        <v>301</v>
      </c>
      <c r="E171" s="102"/>
      <c r="F171" s="132"/>
    </row>
    <row r="172" spans="1:6" x14ac:dyDescent="0.2">
      <c r="A172" s="228" t="s">
        <v>393</v>
      </c>
      <c r="B172" s="282" t="s">
        <v>302</v>
      </c>
      <c r="C172" s="98" t="s">
        <v>300</v>
      </c>
      <c r="D172" s="98" t="s">
        <v>294</v>
      </c>
      <c r="E172" s="102"/>
      <c r="F172" s="132"/>
    </row>
    <row r="173" spans="1:6" x14ac:dyDescent="0.2">
      <c r="A173" s="228" t="s">
        <v>394</v>
      </c>
      <c r="B173" s="282" t="s">
        <v>303</v>
      </c>
      <c r="C173" s="98" t="s">
        <v>300</v>
      </c>
      <c r="D173" s="98" t="s">
        <v>298</v>
      </c>
      <c r="E173" s="102"/>
      <c r="F173" s="132"/>
    </row>
    <row r="174" spans="1:6" x14ac:dyDescent="0.2">
      <c r="A174" s="228" t="s">
        <v>323</v>
      </c>
      <c r="B174" s="282" t="s">
        <v>304</v>
      </c>
      <c r="C174" s="98" t="s">
        <v>300</v>
      </c>
      <c r="D174" s="98" t="s">
        <v>325</v>
      </c>
      <c r="E174" s="102"/>
      <c r="F174" s="133"/>
    </row>
    <row r="175" spans="1:6" x14ac:dyDescent="0.2">
      <c r="A175" s="228" t="s">
        <v>395</v>
      </c>
      <c r="B175" s="282" t="s">
        <v>305</v>
      </c>
      <c r="C175" s="98" t="s">
        <v>300</v>
      </c>
      <c r="D175" s="98" t="s">
        <v>294</v>
      </c>
      <c r="E175" s="102"/>
      <c r="F175" s="132"/>
    </row>
    <row r="176" spans="1:6" x14ac:dyDescent="0.2">
      <c r="A176" s="228" t="s">
        <v>396</v>
      </c>
      <c r="B176" s="282" t="s">
        <v>306</v>
      </c>
      <c r="C176" s="98" t="s">
        <v>300</v>
      </c>
      <c r="D176" s="98" t="s">
        <v>307</v>
      </c>
      <c r="E176" s="102"/>
      <c r="F176" s="132"/>
    </row>
    <row r="177" spans="1:6" x14ac:dyDescent="0.2">
      <c r="A177" s="228" t="s">
        <v>397</v>
      </c>
      <c r="B177" s="282" t="s">
        <v>308</v>
      </c>
      <c r="C177" s="98" t="s">
        <v>300</v>
      </c>
      <c r="D177" s="98" t="s">
        <v>298</v>
      </c>
      <c r="E177" s="102"/>
      <c r="F177" s="132"/>
    </row>
    <row r="178" spans="1:6" x14ac:dyDescent="0.2">
      <c r="A178" s="228" t="s">
        <v>296</v>
      </c>
      <c r="B178" s="282" t="s">
        <v>309</v>
      </c>
      <c r="C178" s="98" t="s">
        <v>300</v>
      </c>
      <c r="D178" s="98" t="s">
        <v>307</v>
      </c>
      <c r="E178" s="102"/>
      <c r="F178" s="132"/>
    </row>
    <row r="179" spans="1:6" x14ac:dyDescent="0.2">
      <c r="A179" s="228" t="s">
        <v>398</v>
      </c>
      <c r="B179" s="282" t="s">
        <v>310</v>
      </c>
      <c r="C179" s="98" t="s">
        <v>300</v>
      </c>
      <c r="D179" s="98" t="s">
        <v>311</v>
      </c>
      <c r="E179" s="102"/>
      <c r="F179" s="132"/>
    </row>
    <row r="180" spans="1:6" x14ac:dyDescent="0.2">
      <c r="A180" s="228" t="s">
        <v>319</v>
      </c>
      <c r="B180" s="282" t="s">
        <v>312</v>
      </c>
      <c r="C180" s="98" t="s">
        <v>300</v>
      </c>
      <c r="D180" s="98" t="s">
        <v>301</v>
      </c>
      <c r="E180" s="102"/>
      <c r="F180" s="132"/>
    </row>
    <row r="181" spans="1:6" x14ac:dyDescent="0.2">
      <c r="A181" s="228"/>
      <c r="B181" s="282" t="s">
        <v>399</v>
      </c>
      <c r="C181" s="98" t="s">
        <v>156</v>
      </c>
      <c r="D181" s="98" t="s">
        <v>301</v>
      </c>
      <c r="E181" s="102"/>
      <c r="F181" s="132"/>
    </row>
    <row r="182" spans="1:6" ht="25.5" x14ac:dyDescent="0.2">
      <c r="A182" s="228" t="s">
        <v>400</v>
      </c>
      <c r="B182" s="282" t="s">
        <v>313</v>
      </c>
      <c r="C182" s="98" t="s">
        <v>156</v>
      </c>
      <c r="D182" s="98">
        <v>1</v>
      </c>
      <c r="E182" s="102"/>
      <c r="F182" s="132"/>
    </row>
    <row r="183" spans="1:6" ht="25.5" x14ac:dyDescent="0.2">
      <c r="A183" s="228" t="s">
        <v>388</v>
      </c>
      <c r="B183" s="282" t="s">
        <v>314</v>
      </c>
      <c r="C183" s="98" t="s">
        <v>300</v>
      </c>
      <c r="D183" s="98" t="s">
        <v>315</v>
      </c>
      <c r="E183" s="102"/>
      <c r="F183" s="132"/>
    </row>
    <row r="184" spans="1:6" ht="25.5" x14ac:dyDescent="0.2">
      <c r="A184" s="228" t="s">
        <v>388</v>
      </c>
      <c r="B184" s="282" t="s">
        <v>316</v>
      </c>
      <c r="C184" s="98" t="s">
        <v>300</v>
      </c>
      <c r="D184" s="98" t="s">
        <v>317</v>
      </c>
      <c r="E184" s="102"/>
      <c r="F184" s="132"/>
    </row>
    <row r="185" spans="1:6" ht="25.5" x14ac:dyDescent="0.2">
      <c r="A185" s="228" t="s">
        <v>388</v>
      </c>
      <c r="B185" s="282" t="s">
        <v>318</v>
      </c>
      <c r="C185" s="98" t="s">
        <v>300</v>
      </c>
      <c r="D185" s="98" t="s">
        <v>319</v>
      </c>
      <c r="E185" s="102"/>
      <c r="F185" s="132"/>
    </row>
    <row r="186" spans="1:6" ht="25.5" x14ac:dyDescent="0.2">
      <c r="A186" s="228" t="s">
        <v>401</v>
      </c>
      <c r="B186" s="282" t="s">
        <v>320</v>
      </c>
      <c r="C186" s="98" t="s">
        <v>300</v>
      </c>
      <c r="D186" s="98" t="s">
        <v>321</v>
      </c>
      <c r="E186" s="102"/>
      <c r="F186" s="132"/>
    </row>
    <row r="187" spans="1:6" ht="25.5" x14ac:dyDescent="0.2">
      <c r="A187" s="228" t="s">
        <v>401</v>
      </c>
      <c r="B187" s="282" t="s">
        <v>322</v>
      </c>
      <c r="C187" s="98" t="s">
        <v>300</v>
      </c>
      <c r="D187" s="98" t="s">
        <v>323</v>
      </c>
      <c r="E187" s="102"/>
      <c r="F187" s="132"/>
    </row>
    <row r="188" spans="1:6" ht="38.25" x14ac:dyDescent="0.2">
      <c r="A188" s="228" t="s">
        <v>402</v>
      </c>
      <c r="B188" s="283" t="s">
        <v>324</v>
      </c>
      <c r="C188" s="140" t="s">
        <v>156</v>
      </c>
      <c r="D188" s="140">
        <v>16</v>
      </c>
      <c r="E188" s="102"/>
      <c r="F188" s="132"/>
    </row>
    <row r="189" spans="1:6" x14ac:dyDescent="0.2">
      <c r="A189" s="235" t="s">
        <v>382</v>
      </c>
      <c r="B189" s="159" t="s">
        <v>377</v>
      </c>
      <c r="C189" s="160" t="s">
        <v>300</v>
      </c>
      <c r="D189" s="160">
        <v>40</v>
      </c>
      <c r="E189" s="158"/>
      <c r="F189" s="132"/>
    </row>
    <row r="190" spans="1:6" ht="15.75" x14ac:dyDescent="0.25">
      <c r="A190" s="97"/>
      <c r="B190" s="333" t="s">
        <v>372</v>
      </c>
      <c r="C190" s="333"/>
      <c r="D190" s="333"/>
      <c r="E190" s="334"/>
      <c r="F190" s="229"/>
    </row>
    <row r="191" spans="1:6" ht="15.75" x14ac:dyDescent="0.25">
      <c r="A191" s="236"/>
      <c r="B191" s="304" t="s">
        <v>376</v>
      </c>
      <c r="C191" s="305"/>
      <c r="D191" s="305"/>
      <c r="E191" s="306"/>
      <c r="F191" s="302">
        <f>F190+F157+F123+F76+F22</f>
        <v>0</v>
      </c>
    </row>
  </sheetData>
  <mergeCells count="7">
    <mergeCell ref="A2:F2"/>
    <mergeCell ref="B191:E191"/>
    <mergeCell ref="B22:E22"/>
    <mergeCell ref="B76:E76"/>
    <mergeCell ref="B123:E123"/>
    <mergeCell ref="B157:E157"/>
    <mergeCell ref="B190:E190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LAB</vt:lpstr>
      <vt:lpstr>Invitro</vt:lpstr>
      <vt:lpstr>Orangerii</vt:lpstr>
      <vt:lpstr>Vivarium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RUMEN</dc:creator>
  <cp:lastModifiedBy>OP_2</cp:lastModifiedBy>
  <cp:lastPrinted>2019-10-18T09:28:31Z</cp:lastPrinted>
  <dcterms:created xsi:type="dcterms:W3CDTF">1996-10-14T23:33:28Z</dcterms:created>
  <dcterms:modified xsi:type="dcterms:W3CDTF">2019-10-18T13:21:11Z</dcterms:modified>
</cp:coreProperties>
</file>