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90" activeTab="0"/>
  </bookViews>
  <sheets>
    <sheet name="учебен план" sheetId="1" r:id="rId1"/>
    <sheet name="справка" sheetId="2" r:id="rId2"/>
    <sheet name="Sheet3" sheetId="3" r:id="rId3"/>
  </sheets>
  <definedNames>
    <definedName name="_ftn1" localSheetId="0">'учебен план'!$F$31</definedName>
    <definedName name="_ftnref1" localSheetId="0">'учебен план'!#REF!</definedName>
  </definedNames>
  <calcPr fullCalcOnLoad="1"/>
</workbook>
</file>

<file path=xl/sharedStrings.xml><?xml version="1.0" encoding="utf-8"?>
<sst xmlns="http://schemas.openxmlformats.org/spreadsheetml/2006/main" count="292" uniqueCount="126">
  <si>
    <t>Б</t>
  </si>
  <si>
    <t>Специалност "Стопанско управление"</t>
  </si>
  <si>
    <t>Магистърска програма "Бизнес администрация - стратегическо управление"</t>
  </si>
  <si>
    <t>код на спец.</t>
  </si>
  <si>
    <t>№</t>
  </si>
  <si>
    <t>код на дисципли-ната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</si>
  <si>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</si>
  <si>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</si>
  <si>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</si>
  <si>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</si>
  <si>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</si>
  <si>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</si>
  <si>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</si>
  <si>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 (Ауд/ИзвАуд)</t>
  </si>
  <si>
    <t>Лекции</t>
  </si>
  <si>
    <t xml:space="preserve">Семинарни занятия </t>
  </si>
  <si>
    <t>практически упр. / хоспетиране</t>
  </si>
  <si>
    <t>Задължителни дисциплини</t>
  </si>
  <si>
    <t>З</t>
  </si>
  <si>
    <t xml:space="preserve">Стратегическо управление </t>
  </si>
  <si>
    <t>180 (90/90)</t>
  </si>
  <si>
    <t>3+3</t>
  </si>
  <si>
    <t>КИ</t>
  </si>
  <si>
    <t>Предприемачество</t>
  </si>
  <si>
    <t>Организационна теория</t>
  </si>
  <si>
    <t>Стратегически маркетинг</t>
  </si>
  <si>
    <t>Писане на магистърска теза - І част</t>
  </si>
  <si>
    <t>60 (30/30)</t>
  </si>
  <si>
    <t>2+0</t>
  </si>
  <si>
    <t>ТО</t>
  </si>
  <si>
    <t>Профилираща специализация:</t>
  </si>
  <si>
    <t xml:space="preserve">Всяка специализация се състои от четири дисциплини. Дисциплините от избраната специализация стават задължителни. </t>
  </si>
  <si>
    <t>СПЕЦИАЛИЗАЦИЯ „СТРАТЕГИЧЕСКО РАЗВИТИЕ”</t>
  </si>
  <si>
    <t>Международни бизнес стратегии</t>
  </si>
  <si>
    <t>120 (60/60)</t>
  </si>
  <si>
    <t>2+2</t>
  </si>
  <si>
    <t>Екологичен мениджмънт</t>
  </si>
  <si>
    <t>Проектен мениджмънт (MS PROJECT)</t>
  </si>
  <si>
    <t>Писане на магистърска теза - ІІ част</t>
  </si>
  <si>
    <t>30 (15/15)</t>
  </si>
  <si>
    <t>0+1</t>
  </si>
  <si>
    <t>СПЕЦИАЛИЗАЦИЯ „РАЗВИТИЕ НА ЧОВЕШКИЯ КАПИТАЛ”</t>
  </si>
  <si>
    <t>Национална и организационна култура</t>
  </si>
  <si>
    <t>Лидерство в мултикултурна среда</t>
  </si>
  <si>
    <t>Вземане на решение от икономическите агенти</t>
  </si>
  <si>
    <t>СПЕЦИАЛИЗАЦИЯ "ИНОВАЦИИ И ПРЕДПРИЕМАЧЕСТВО"</t>
  </si>
  <si>
    <t>Корпоративно предприемачество и иновации</t>
  </si>
  <si>
    <t>Управление на иновациите в организацията</t>
  </si>
  <si>
    <t>Управление и развитие на нови и малки фирми</t>
  </si>
  <si>
    <t>И</t>
  </si>
  <si>
    <t>3+0</t>
  </si>
  <si>
    <t>Интегрирани маркетингови комуникации и геймификация в дигиталния маркетинг</t>
  </si>
  <si>
    <t>135 (60/75)</t>
  </si>
  <si>
    <t>Социално предприемачество</t>
  </si>
  <si>
    <t>Топ инструменти за управление на бизнеса</t>
  </si>
  <si>
    <t>Факултативни дисциплини - кредитите НЕ се включват в изпълнението на учебния план.</t>
  </si>
  <si>
    <t>Наука за вземането на решения / Decision Science (на английски език)</t>
  </si>
  <si>
    <t>Ф</t>
  </si>
  <si>
    <t>4+0</t>
  </si>
  <si>
    <t>Маркетинг на взаимоотношенията (CRM) и аналитични инструменти на дигиталния маркетинг</t>
  </si>
  <si>
    <t>Учещата организация</t>
  </si>
  <si>
    <t>Организационна промяна и развитие</t>
  </si>
  <si>
    <t>Дигитални бизнес модели и процеси (на английски език)</t>
  </si>
  <si>
    <t>Корпоративно развитие, сливания и придобивания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</si>
  <si>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</si>
  <si>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</si>
  <si>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</si>
  <si>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</si>
  <si>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</si>
  <si>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</si>
  <si>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</si>
  <si>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</si>
  <si>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</si>
  <si>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Дипломиране</t>
  </si>
  <si>
    <t>Начин на дипломиране</t>
  </si>
  <si>
    <t>Първа държавна сесия</t>
  </si>
  <si>
    <t>Втора държавна сесия</t>
  </si>
  <si>
    <t>Защита на магистърска теза</t>
  </si>
  <si>
    <t>ноември</t>
  </si>
  <si>
    <t>февруари</t>
  </si>
  <si>
    <t>Учебният план е приет на заседание на Факултетен съвет с протокол</t>
  </si>
  <si>
    <r>
      <t>ДЕКАН:</t>
    </r>
    <r>
      <rPr>
        <sz val="11"/>
        <rFont val="Arial"/>
        <family val="2"/>
      </rPr>
      <t>.........................</t>
    </r>
  </si>
  <si>
    <t>/доц.д-р Теодор Седларски/</t>
  </si>
  <si>
    <t>Софийски университет "Св. Климент Охридски"</t>
  </si>
  <si>
    <t xml:space="preserve">Справка - извлечение от учебен план </t>
  </si>
  <si>
    <t>Специалност " Стопанско управление"</t>
  </si>
  <si>
    <t>Магитърска програма "Бизнес администрация - стратегическо управление"</t>
  </si>
  <si>
    <t>форма на обучение редовно, срок на обучение 2 (два)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</si>
  <si>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</si>
  <si>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</si>
  <si>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</si>
  <si>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</si>
  <si>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</si>
  <si>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</si>
  <si>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</si>
  <si>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</si>
  <si>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</si>
  <si>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</si>
  <si>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</si>
  <si>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</si>
  <si>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</si>
  <si>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</si>
  <si>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</si>
  <si>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</si>
  <si>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</si>
  <si>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Общо, от които (ауд.):</t>
  </si>
  <si>
    <t>брой часове за подготовка</t>
  </si>
  <si>
    <t xml:space="preserve">Придобита професионална квалификация:  </t>
  </si>
  <si>
    <t>МАГИСТЪР ПО СТОПАНСКО УПРАВЛЕНИЕ - БИЗНЕС АДМИНИСТРАЦИЯ - СТРАТЕГИЧЕСКО РАЗВИТИЕ</t>
  </si>
  <si>
    <t>Декан:</t>
  </si>
  <si>
    <t>Конкурентно стратегическо мислене в бизнесa</t>
  </si>
  <si>
    <t>Аналитични изследвания в бизнеса - теория и приложения</t>
  </si>
  <si>
    <t>90 (45/45)</t>
  </si>
  <si>
    <t>1 и 2</t>
  </si>
  <si>
    <t>Учебна практика по Стратегическо управление</t>
  </si>
  <si>
    <t>600 (255)</t>
  </si>
  <si>
    <t>Организационни мрежи и стратегически партньорства (на английски език)</t>
  </si>
  <si>
    <r>
      <t xml:space="preserve">Всички студенти задължително разработват проект по следните дисциплини: </t>
    </r>
    <r>
      <rPr>
        <sz val="10"/>
        <rFont val="Arial"/>
        <family val="2"/>
      </rPr>
      <t xml:space="preserve">Стратегическо управление, Предприемачество, Организационна теория и Стратегически маркетинг.  
</t>
    </r>
    <r>
      <rPr>
        <b/>
        <sz val="10"/>
        <rFont val="Arial"/>
        <family val="2"/>
      </rPr>
      <t xml:space="preserve">Студентите от специализация Стратегическо развитие задължително разработват проект по: </t>
    </r>
    <r>
      <rPr>
        <sz val="10"/>
        <rFont val="Arial"/>
        <family val="2"/>
      </rPr>
      <t xml:space="preserve">Международни бизнес стратегии, Екологичен мениджмънт, Проектен мениджмънт (MS PROJECT) и Писане на магистърска теза - ІІ част.  
</t>
    </r>
    <r>
      <rPr>
        <b/>
        <sz val="10"/>
        <rFont val="Arial"/>
        <family val="2"/>
      </rPr>
      <t xml:space="preserve">Студентите от специализация Развитие на човешкия капитал задължително разработват проект по: </t>
    </r>
    <r>
      <rPr>
        <sz val="10"/>
        <rFont val="Arial"/>
        <family val="2"/>
      </rPr>
      <t xml:space="preserve">Национална и организационна култура, Лидерство в мултикултурна среда, Вземане на решение от икономическите агенти и Писане на магистърска теза - ІІ част.                                                                                                                                                                
</t>
    </r>
    <r>
      <rPr>
        <b/>
        <sz val="10"/>
        <rFont val="Arial"/>
        <family val="2"/>
      </rPr>
      <t xml:space="preserve">Студентите от специализация Иновации и предприемачество задължително разработват проект по: </t>
    </r>
    <r>
      <rPr>
        <sz val="10"/>
        <rFont val="Arial"/>
        <family val="2"/>
      </rPr>
      <t xml:space="preserve">Корпоративно предприемачество и иновации, Управление на иновациите в организацията, Управление и развитие на нови и малки фирми и Писане на магистърска теза - ІІ част.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Учебната практика завършва</t>
    </r>
    <r>
      <rPr>
        <sz val="10"/>
        <rFont val="Arial"/>
        <family val="2"/>
      </rPr>
      <t xml:space="preserve"> с разработване и защита на курсов проект.
</t>
    </r>
  </si>
  <si>
    <t>в сила за студентите, приети през учебната 2019/2020 година</t>
  </si>
  <si>
    <t>6а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</si>
  <si>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6 кредита за целия период на обучение</t>
    </r>
  </si>
  <si>
    <t>№ 03/26.03.2019 г.</t>
  </si>
  <si>
    <t>900 (450)</t>
  </si>
  <si>
    <t>1500 (705)</t>
  </si>
  <si>
    <r>
      <t xml:space="preserve">№ на решението на ФС: </t>
    </r>
    <r>
      <rPr>
        <b/>
        <sz val="12"/>
        <color indexed="10"/>
        <rFont val="Tahoma"/>
        <family val="2"/>
      </rPr>
      <t xml:space="preserve">03/26.03.2019 г. </t>
    </r>
  </si>
  <si>
    <t>Управление на софтуерни проекти и компании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</si>
</sst>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7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1" fillId="0" borderId="0" xfId="5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/>
    </xf>
    <xf numFmtId="0" fontId="0" fillId="33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16" fillId="0" borderId="11" xfId="0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 applyProtection="1">
      <alignment horizontal="center" textRotation="90"/>
      <protection/>
    </xf>
    <xf numFmtId="0" fontId="17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3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textRotation="90" wrapText="1"/>
    </xf>
    <xf numFmtId="0" fontId="0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workbookViewId="0" topLeftCell="A2">
      <selection activeCell="F3" sqref="F3:O3"/>
    </sheetView>
  </sheetViews>
  <sheetFormatPr defaultColWidth="9.140625" defaultRowHeight="12.75"/>
  <cols>
    <col min="1" max="1" width="3.8515625" style="1" customWidth="1"/>
    <col min="2" max="4" width="2.28125" style="1" customWidth="1"/>
    <col min="5" max="5" width="2.57421875" style="1" customWidth="1"/>
    <col min="6" max="6" width="27.7109375" style="1" customWidth="1"/>
    <col min="7" max="7" width="12.421875" style="2" customWidth="1"/>
    <col min="8" max="8" width="7.140625" style="3" customWidth="1"/>
    <col min="9" max="9" width="7.7109375" style="3" customWidth="1"/>
    <col min="10" max="10" width="7.57421875" style="3" customWidth="1"/>
    <col min="11" max="11" width="6.28125" style="3" customWidth="1"/>
    <col min="12" max="12" width="7.28125" style="1" customWidth="1"/>
    <col min="13" max="13" width="14.7109375" style="1" customWidth="1"/>
    <col min="14" max="14" width="8.7109375" style="1" customWidth="1"/>
    <col min="15" max="16" width="8.8515625" style="1" customWidth="1"/>
  </cols>
  <sheetData>
    <row r="1" spans="1:17" ht="17.25" customHeight="1">
      <c r="A1" s="4" t="s">
        <v>0</v>
      </c>
      <c r="B1" s="4">
        <v>2</v>
      </c>
      <c r="C1" s="4">
        <v>7</v>
      </c>
      <c r="D1" s="4">
        <v>2</v>
      </c>
      <c r="E1" s="4">
        <v>1</v>
      </c>
      <c r="F1" s="109" t="s">
        <v>1</v>
      </c>
      <c r="G1" s="109"/>
      <c r="H1" s="109"/>
      <c r="I1" s="109"/>
      <c r="J1" s="109"/>
      <c r="K1" s="109"/>
      <c r="L1" s="109"/>
      <c r="M1" s="109"/>
      <c r="N1" s="109"/>
      <c r="O1" s="109"/>
      <c r="Q1" s="1"/>
    </row>
    <row r="2" spans="1:17" ht="17.25" customHeight="1">
      <c r="A2" s="5"/>
      <c r="B2" s="5"/>
      <c r="C2" s="5"/>
      <c r="D2" s="5"/>
      <c r="E2" s="5"/>
      <c r="F2" s="109" t="s">
        <v>2</v>
      </c>
      <c r="G2" s="109"/>
      <c r="H2" s="109"/>
      <c r="I2" s="109"/>
      <c r="J2" s="109"/>
      <c r="K2" s="109"/>
      <c r="L2" s="109"/>
      <c r="M2" s="109"/>
      <c r="N2" s="109"/>
      <c r="O2" s="109"/>
      <c r="Q2" s="1"/>
    </row>
    <row r="3" spans="1:17" ht="17.25" customHeight="1">
      <c r="A3" s="5"/>
      <c r="B3" s="5"/>
      <c r="C3" s="5"/>
      <c r="D3" s="5"/>
      <c r="E3" s="5"/>
      <c r="F3" s="110" t="s">
        <v>118</v>
      </c>
      <c r="G3" s="110"/>
      <c r="H3" s="110"/>
      <c r="I3" s="110"/>
      <c r="J3" s="110"/>
      <c r="K3" s="110"/>
      <c r="L3" s="110"/>
      <c r="M3" s="110"/>
      <c r="N3" s="110"/>
      <c r="O3" s="110"/>
      <c r="Q3" s="1"/>
    </row>
    <row r="4" spans="1:17" ht="11.25" customHeight="1">
      <c r="A4" s="111" t="s">
        <v>3</v>
      </c>
      <c r="B4" s="111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Q4" s="1"/>
    </row>
    <row r="5" spans="1:17" ht="13.5" customHeight="1">
      <c r="A5" s="113" t="s">
        <v>4</v>
      </c>
      <c r="B5" s="113" t="s">
        <v>5</v>
      </c>
      <c r="C5" s="113"/>
      <c r="D5" s="113"/>
      <c r="E5" s="113"/>
      <c r="F5" s="113" t="s">
        <v>6</v>
      </c>
      <c r="G5" s="114" t="s">
        <v>7</v>
      </c>
      <c r="H5" s="114" t="s">
        <v>8</v>
      </c>
      <c r="I5" s="113" t="s">
        <v>9</v>
      </c>
      <c r="J5" s="113" t="s">
        <v>10</v>
      </c>
      <c r="K5" s="113"/>
      <c r="L5" s="113"/>
      <c r="M5" s="113"/>
      <c r="N5" s="115" t="s">
        <v>11</v>
      </c>
      <c r="O5" s="114" t="s">
        <v>12</v>
      </c>
      <c r="Q5" s="1"/>
    </row>
    <row r="6" spans="1:17" ht="67.5" customHeight="1">
      <c r="A6" s="113"/>
      <c r="B6" s="113"/>
      <c r="C6" s="113"/>
      <c r="D6" s="113"/>
      <c r="E6" s="113"/>
      <c r="F6" s="113"/>
      <c r="G6" s="114"/>
      <c r="H6" s="114"/>
      <c r="I6" s="113"/>
      <c r="J6" s="6" t="s">
        <v>13</v>
      </c>
      <c r="K6" s="6" t="s">
        <v>14</v>
      </c>
      <c r="L6" s="6" t="s">
        <v>15</v>
      </c>
      <c r="M6" s="6" t="s">
        <v>16</v>
      </c>
      <c r="N6" s="115"/>
      <c r="O6" s="115"/>
      <c r="Q6" s="1"/>
    </row>
    <row r="7" spans="1:17" s="8" customFormat="1" ht="13.5" customHeight="1">
      <c r="A7" s="7">
        <v>1</v>
      </c>
      <c r="B7" s="116">
        <v>2</v>
      </c>
      <c r="C7" s="116"/>
      <c r="D7" s="116"/>
      <c r="E7" s="116"/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2"/>
      <c r="Q7" s="2"/>
    </row>
    <row r="8" spans="1:17" s="14" customFormat="1" ht="24.75" customHeight="1">
      <c r="A8" s="9" t="s">
        <v>17</v>
      </c>
      <c r="B8" s="10"/>
      <c r="C8" s="10"/>
      <c r="D8" s="10"/>
      <c r="E8" s="11"/>
      <c r="F8" s="11"/>
      <c r="G8" s="12"/>
      <c r="H8" s="12"/>
      <c r="I8" s="12"/>
      <c r="J8" s="12"/>
      <c r="K8" s="12"/>
      <c r="L8" s="11"/>
      <c r="M8" s="11"/>
      <c r="N8" s="11"/>
      <c r="O8" s="13"/>
      <c r="P8" s="13"/>
      <c r="Q8" s="13"/>
    </row>
    <row r="9" spans="1:17" s="14" customFormat="1" ht="24.75" customHeight="1">
      <c r="A9" s="15">
        <v>1</v>
      </c>
      <c r="B9" s="15" t="s">
        <v>18</v>
      </c>
      <c r="C9" s="15">
        <v>2</v>
      </c>
      <c r="D9" s="15">
        <v>0</v>
      </c>
      <c r="E9" s="15">
        <v>1</v>
      </c>
      <c r="F9" s="16" t="s">
        <v>19</v>
      </c>
      <c r="G9" s="17" t="s">
        <v>18</v>
      </c>
      <c r="H9" s="17">
        <v>1</v>
      </c>
      <c r="I9" s="17">
        <v>6</v>
      </c>
      <c r="J9" s="17" t="s">
        <v>20</v>
      </c>
      <c r="K9" s="17">
        <v>45</v>
      </c>
      <c r="L9" s="17">
        <v>45</v>
      </c>
      <c r="M9" s="17"/>
      <c r="N9" s="17" t="s">
        <v>21</v>
      </c>
      <c r="O9" s="17" t="s">
        <v>22</v>
      </c>
      <c r="P9" s="18"/>
      <c r="Q9" s="13"/>
    </row>
    <row r="10" spans="1:17" s="14" customFormat="1" ht="24.75" customHeight="1">
      <c r="A10" s="15">
        <v>2</v>
      </c>
      <c r="B10" s="15" t="s">
        <v>18</v>
      </c>
      <c r="C10" s="15">
        <v>2</v>
      </c>
      <c r="D10" s="15">
        <v>0</v>
      </c>
      <c r="E10" s="15">
        <v>2</v>
      </c>
      <c r="F10" s="16" t="s">
        <v>23</v>
      </c>
      <c r="G10" s="17" t="s">
        <v>18</v>
      </c>
      <c r="H10" s="17">
        <v>1</v>
      </c>
      <c r="I10" s="17">
        <v>6</v>
      </c>
      <c r="J10" s="17" t="s">
        <v>20</v>
      </c>
      <c r="K10" s="17">
        <v>45</v>
      </c>
      <c r="L10" s="17">
        <v>45</v>
      </c>
      <c r="M10" s="17"/>
      <c r="N10" s="17" t="s">
        <v>21</v>
      </c>
      <c r="O10" s="17" t="s">
        <v>22</v>
      </c>
      <c r="P10" s="18"/>
      <c r="Q10" s="13"/>
    </row>
    <row r="11" spans="1:17" s="14" customFormat="1" ht="24.75" customHeight="1">
      <c r="A11" s="15">
        <v>3</v>
      </c>
      <c r="B11" s="15" t="s">
        <v>18</v>
      </c>
      <c r="C11" s="15">
        <v>2</v>
      </c>
      <c r="D11" s="15">
        <v>0</v>
      </c>
      <c r="E11" s="15">
        <v>3</v>
      </c>
      <c r="F11" s="16" t="s">
        <v>24</v>
      </c>
      <c r="G11" s="17" t="s">
        <v>18</v>
      </c>
      <c r="H11" s="17">
        <v>1</v>
      </c>
      <c r="I11" s="17">
        <v>6</v>
      </c>
      <c r="J11" s="17" t="s">
        <v>20</v>
      </c>
      <c r="K11" s="17">
        <v>45</v>
      </c>
      <c r="L11" s="17">
        <v>45</v>
      </c>
      <c r="M11" s="17"/>
      <c r="N11" s="17" t="s">
        <v>21</v>
      </c>
      <c r="O11" s="17" t="s">
        <v>22</v>
      </c>
      <c r="P11" s="18"/>
      <c r="Q11" s="13"/>
    </row>
    <row r="12" spans="1:17" s="14" customFormat="1" ht="24.75" customHeight="1">
      <c r="A12" s="15">
        <v>4</v>
      </c>
      <c r="B12" s="15" t="s">
        <v>18</v>
      </c>
      <c r="C12" s="15">
        <v>2</v>
      </c>
      <c r="D12" s="15">
        <v>0</v>
      </c>
      <c r="E12" s="15">
        <v>4</v>
      </c>
      <c r="F12" s="16" t="s">
        <v>25</v>
      </c>
      <c r="G12" s="17" t="s">
        <v>18</v>
      </c>
      <c r="H12" s="17">
        <v>1</v>
      </c>
      <c r="I12" s="17">
        <v>6</v>
      </c>
      <c r="J12" s="17" t="s">
        <v>20</v>
      </c>
      <c r="K12" s="17">
        <v>45</v>
      </c>
      <c r="L12" s="17">
        <v>45</v>
      </c>
      <c r="M12" s="17"/>
      <c r="N12" s="17" t="s">
        <v>21</v>
      </c>
      <c r="O12" s="17" t="s">
        <v>22</v>
      </c>
      <c r="P12" s="18"/>
      <c r="Q12" s="13"/>
    </row>
    <row r="13" spans="1:17" s="20" customFormat="1" ht="24.75" customHeight="1">
      <c r="A13" s="15">
        <v>5</v>
      </c>
      <c r="B13" s="19" t="s">
        <v>18</v>
      </c>
      <c r="C13" s="19">
        <v>2</v>
      </c>
      <c r="D13" s="19">
        <v>2</v>
      </c>
      <c r="E13" s="19">
        <v>6</v>
      </c>
      <c r="F13" s="16" t="s">
        <v>26</v>
      </c>
      <c r="G13" s="17" t="s">
        <v>18</v>
      </c>
      <c r="H13" s="17">
        <v>1</v>
      </c>
      <c r="I13" s="17">
        <v>2</v>
      </c>
      <c r="J13" s="17" t="s">
        <v>27</v>
      </c>
      <c r="K13" s="17">
        <v>30</v>
      </c>
      <c r="L13" s="17">
        <v>0</v>
      </c>
      <c r="M13" s="17"/>
      <c r="N13" s="17" t="s">
        <v>28</v>
      </c>
      <c r="O13" s="17" t="s">
        <v>29</v>
      </c>
      <c r="P13" s="18"/>
      <c r="Q13" s="13"/>
    </row>
    <row r="14" spans="1:17" s="25" customFormat="1" ht="14.25" customHeight="1">
      <c r="A14" s="21"/>
      <c r="B14" s="22"/>
      <c r="C14" s="22"/>
      <c r="D14" s="22"/>
      <c r="E14" s="22"/>
      <c r="F14" s="117" t="s">
        <v>30</v>
      </c>
      <c r="G14" s="117"/>
      <c r="H14" s="23"/>
      <c r="I14" s="23"/>
      <c r="J14" s="23"/>
      <c r="K14" s="23"/>
      <c r="L14" s="23"/>
      <c r="M14" s="23"/>
      <c r="N14" s="24"/>
      <c r="O14" s="24"/>
      <c r="P14" s="18"/>
      <c r="Q14" s="1"/>
    </row>
    <row r="15" spans="1:17" ht="9.75" customHeight="1">
      <c r="A15" s="21"/>
      <c r="B15" s="26"/>
      <c r="C15" s="26"/>
      <c r="D15" s="26"/>
      <c r="E15" s="26"/>
      <c r="F15" s="118" t="s">
        <v>31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"/>
    </row>
    <row r="16" spans="1:17" s="14" customFormat="1" ht="19.5" customHeight="1">
      <c r="A16" s="26"/>
      <c r="B16" s="26"/>
      <c r="C16" s="26"/>
      <c r="D16" s="26"/>
      <c r="E16" s="26"/>
      <c r="F16" s="119" t="s">
        <v>32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3"/>
    </row>
    <row r="17" spans="1:17" s="14" customFormat="1" ht="30" customHeight="1">
      <c r="A17" s="15">
        <v>6</v>
      </c>
      <c r="B17" s="15" t="s">
        <v>18</v>
      </c>
      <c r="C17" s="15">
        <v>2</v>
      </c>
      <c r="D17" s="15">
        <v>0</v>
      </c>
      <c r="E17" s="15">
        <v>9</v>
      </c>
      <c r="F17" s="16" t="s">
        <v>33</v>
      </c>
      <c r="G17" s="17" t="s">
        <v>18</v>
      </c>
      <c r="H17" s="17">
        <v>2</v>
      </c>
      <c r="I17" s="17">
        <v>4</v>
      </c>
      <c r="J17" s="17" t="s">
        <v>34</v>
      </c>
      <c r="K17" s="17">
        <v>30</v>
      </c>
      <c r="L17" s="17">
        <v>30</v>
      </c>
      <c r="M17" s="28"/>
      <c r="N17" s="17" t="s">
        <v>35</v>
      </c>
      <c r="O17" s="17" t="s">
        <v>22</v>
      </c>
      <c r="P17" s="24"/>
      <c r="Q17" s="13"/>
    </row>
    <row r="18" spans="1:17" s="14" customFormat="1" ht="28.5" customHeight="1">
      <c r="A18" s="15">
        <v>7</v>
      </c>
      <c r="B18" s="15" t="s">
        <v>18</v>
      </c>
      <c r="C18" s="15">
        <v>2</v>
      </c>
      <c r="D18" s="15">
        <v>1</v>
      </c>
      <c r="E18" s="15">
        <v>0</v>
      </c>
      <c r="F18" s="16" t="s">
        <v>36</v>
      </c>
      <c r="G18" s="17" t="s">
        <v>18</v>
      </c>
      <c r="H18" s="17">
        <v>2</v>
      </c>
      <c r="I18" s="17">
        <v>4</v>
      </c>
      <c r="J18" s="17" t="s">
        <v>34</v>
      </c>
      <c r="K18" s="17">
        <v>30</v>
      </c>
      <c r="L18" s="17">
        <v>30</v>
      </c>
      <c r="M18" s="28"/>
      <c r="N18" s="17" t="s">
        <v>35</v>
      </c>
      <c r="O18" s="17" t="s">
        <v>22</v>
      </c>
      <c r="P18" s="24"/>
      <c r="Q18" s="13"/>
    </row>
    <row r="19" spans="1:17" s="14" customFormat="1" ht="25.5">
      <c r="A19" s="15">
        <v>8</v>
      </c>
      <c r="B19" s="15" t="s">
        <v>18</v>
      </c>
      <c r="C19" s="15">
        <v>2</v>
      </c>
      <c r="D19" s="15">
        <v>1</v>
      </c>
      <c r="E19" s="15">
        <v>1</v>
      </c>
      <c r="F19" s="16" t="s">
        <v>37</v>
      </c>
      <c r="G19" s="17" t="s">
        <v>18</v>
      </c>
      <c r="H19" s="17">
        <v>2</v>
      </c>
      <c r="I19" s="17">
        <v>4</v>
      </c>
      <c r="J19" s="17" t="s">
        <v>34</v>
      </c>
      <c r="K19" s="17">
        <v>30</v>
      </c>
      <c r="L19" s="17">
        <v>30</v>
      </c>
      <c r="M19" s="28"/>
      <c r="N19" s="17" t="s">
        <v>35</v>
      </c>
      <c r="O19" s="17" t="s">
        <v>22</v>
      </c>
      <c r="P19" s="24"/>
      <c r="Q19" s="13"/>
    </row>
    <row r="20" spans="1:17" s="14" customFormat="1" ht="30" customHeight="1">
      <c r="A20" s="15">
        <v>9</v>
      </c>
      <c r="B20" s="19" t="s">
        <v>18</v>
      </c>
      <c r="C20" s="19">
        <v>2</v>
      </c>
      <c r="D20" s="19">
        <v>2</v>
      </c>
      <c r="E20" s="19" t="s">
        <v>119</v>
      </c>
      <c r="F20" s="16" t="s">
        <v>38</v>
      </c>
      <c r="G20" s="17" t="s">
        <v>18</v>
      </c>
      <c r="H20" s="17">
        <v>2</v>
      </c>
      <c r="I20" s="17">
        <v>1</v>
      </c>
      <c r="J20" s="17" t="s">
        <v>39</v>
      </c>
      <c r="K20" s="17">
        <v>0</v>
      </c>
      <c r="L20" s="17">
        <v>15</v>
      </c>
      <c r="M20" s="17"/>
      <c r="N20" s="17" t="s">
        <v>40</v>
      </c>
      <c r="O20" s="17" t="s">
        <v>22</v>
      </c>
      <c r="P20" s="24"/>
      <c r="Q20" s="13"/>
    </row>
    <row r="21" spans="1:17" s="14" customFormat="1" ht="19.5" customHeight="1">
      <c r="A21" s="26"/>
      <c r="B21" s="26"/>
      <c r="C21" s="26"/>
      <c r="D21" s="26"/>
      <c r="E21" s="26"/>
      <c r="F21" s="119" t="s">
        <v>41</v>
      </c>
      <c r="G21" s="119"/>
      <c r="H21" s="119"/>
      <c r="I21" s="119"/>
      <c r="J21" s="119"/>
      <c r="K21" s="119"/>
      <c r="L21" s="119"/>
      <c r="M21" s="119"/>
      <c r="N21" s="119"/>
      <c r="O21" s="119"/>
      <c r="P21" s="24"/>
      <c r="Q21" s="13"/>
    </row>
    <row r="22" spans="1:17" s="14" customFormat="1" ht="30" customHeight="1">
      <c r="A22" s="15">
        <v>6</v>
      </c>
      <c r="B22" s="15" t="s">
        <v>18</v>
      </c>
      <c r="C22" s="15">
        <v>2</v>
      </c>
      <c r="D22" s="15">
        <v>1</v>
      </c>
      <c r="E22" s="15">
        <v>2</v>
      </c>
      <c r="F22" s="16" t="s">
        <v>42</v>
      </c>
      <c r="G22" s="17" t="s">
        <v>18</v>
      </c>
      <c r="H22" s="17">
        <v>2</v>
      </c>
      <c r="I22" s="17">
        <v>4</v>
      </c>
      <c r="J22" s="17" t="s">
        <v>34</v>
      </c>
      <c r="K22" s="17">
        <v>30</v>
      </c>
      <c r="L22" s="17">
        <v>30</v>
      </c>
      <c r="M22" s="28"/>
      <c r="N22" s="17" t="s">
        <v>35</v>
      </c>
      <c r="O22" s="17" t="s">
        <v>22</v>
      </c>
      <c r="P22" s="24"/>
      <c r="Q22" s="13"/>
    </row>
    <row r="23" spans="1:17" s="14" customFormat="1" ht="30" customHeight="1">
      <c r="A23" s="15">
        <v>7</v>
      </c>
      <c r="B23" s="15" t="s">
        <v>18</v>
      </c>
      <c r="C23" s="15">
        <v>2</v>
      </c>
      <c r="D23" s="15">
        <v>1</v>
      </c>
      <c r="E23" s="15">
        <v>3</v>
      </c>
      <c r="F23" s="16" t="s">
        <v>43</v>
      </c>
      <c r="G23" s="17" t="s">
        <v>18</v>
      </c>
      <c r="H23" s="17">
        <v>2</v>
      </c>
      <c r="I23" s="17">
        <v>4</v>
      </c>
      <c r="J23" s="17" t="s">
        <v>34</v>
      </c>
      <c r="K23" s="17">
        <v>30</v>
      </c>
      <c r="L23" s="17">
        <v>30</v>
      </c>
      <c r="M23" s="28"/>
      <c r="N23" s="17" t="s">
        <v>35</v>
      </c>
      <c r="O23" s="17" t="s">
        <v>22</v>
      </c>
      <c r="P23" s="24"/>
      <c r="Q23" s="13"/>
    </row>
    <row r="24" spans="1:17" s="14" customFormat="1" ht="30" customHeight="1">
      <c r="A24" s="15">
        <v>8</v>
      </c>
      <c r="B24" s="15" t="s">
        <v>18</v>
      </c>
      <c r="C24" s="15">
        <v>2</v>
      </c>
      <c r="D24" s="15">
        <v>1</v>
      </c>
      <c r="E24" s="15">
        <v>4</v>
      </c>
      <c r="F24" s="16" t="s">
        <v>44</v>
      </c>
      <c r="G24" s="17" t="s">
        <v>18</v>
      </c>
      <c r="H24" s="17">
        <v>2</v>
      </c>
      <c r="I24" s="17">
        <v>4</v>
      </c>
      <c r="J24" s="17" t="s">
        <v>34</v>
      </c>
      <c r="K24" s="17">
        <v>30</v>
      </c>
      <c r="L24" s="17">
        <v>30</v>
      </c>
      <c r="M24" s="28"/>
      <c r="N24" s="17" t="s">
        <v>35</v>
      </c>
      <c r="O24" s="17" t="s">
        <v>22</v>
      </c>
      <c r="P24" s="24"/>
      <c r="Q24" s="13"/>
    </row>
    <row r="25" spans="1:17" s="14" customFormat="1" ht="30" customHeight="1">
      <c r="A25" s="15">
        <v>9</v>
      </c>
      <c r="B25" s="19" t="s">
        <v>18</v>
      </c>
      <c r="C25" s="19">
        <v>2</v>
      </c>
      <c r="D25" s="19">
        <v>2</v>
      </c>
      <c r="E25" s="19" t="s">
        <v>119</v>
      </c>
      <c r="F25" s="16" t="s">
        <v>38</v>
      </c>
      <c r="G25" s="17" t="s">
        <v>18</v>
      </c>
      <c r="H25" s="17">
        <v>2</v>
      </c>
      <c r="I25" s="17">
        <v>1</v>
      </c>
      <c r="J25" s="17" t="s">
        <v>39</v>
      </c>
      <c r="K25" s="17">
        <v>0</v>
      </c>
      <c r="L25" s="17">
        <v>15</v>
      </c>
      <c r="M25" s="17"/>
      <c r="N25" s="17" t="s">
        <v>40</v>
      </c>
      <c r="O25" s="17" t="s">
        <v>22</v>
      </c>
      <c r="P25" s="24"/>
      <c r="Q25" s="13"/>
    </row>
    <row r="26" spans="1:16" s="30" customFormat="1" ht="19.5" customHeight="1">
      <c r="A26" s="29"/>
      <c r="B26" s="29"/>
      <c r="C26" s="29"/>
      <c r="D26" s="29"/>
      <c r="E26" s="29"/>
      <c r="F26" s="120" t="s">
        <v>45</v>
      </c>
      <c r="G26" s="120"/>
      <c r="H26" s="120"/>
      <c r="I26" s="120"/>
      <c r="J26" s="120"/>
      <c r="K26" s="120"/>
      <c r="L26" s="120"/>
      <c r="M26" s="120"/>
      <c r="N26" s="120"/>
      <c r="O26" s="120"/>
      <c r="P26" s="29"/>
    </row>
    <row r="27" spans="1:17" s="36" customFormat="1" ht="25.5">
      <c r="A27" s="31">
        <v>6</v>
      </c>
      <c r="B27" s="31" t="s">
        <v>18</v>
      </c>
      <c r="C27" s="31">
        <v>2</v>
      </c>
      <c r="D27" s="31">
        <v>2</v>
      </c>
      <c r="E27" s="31">
        <v>7</v>
      </c>
      <c r="F27" s="32" t="s">
        <v>46</v>
      </c>
      <c r="G27" s="31" t="s">
        <v>18</v>
      </c>
      <c r="H27" s="31">
        <v>2</v>
      </c>
      <c r="I27" s="17">
        <v>4</v>
      </c>
      <c r="J27" s="17" t="s">
        <v>34</v>
      </c>
      <c r="K27" s="31">
        <v>30</v>
      </c>
      <c r="L27" s="31">
        <v>30</v>
      </c>
      <c r="M27" s="33"/>
      <c r="N27" s="31" t="s">
        <v>35</v>
      </c>
      <c r="O27" s="31" t="s">
        <v>22</v>
      </c>
      <c r="P27" s="34"/>
      <c r="Q27" s="35"/>
    </row>
    <row r="28" spans="1:17" s="36" customFormat="1" ht="30" customHeight="1">
      <c r="A28" s="31">
        <v>7</v>
      </c>
      <c r="B28" s="31" t="s">
        <v>18</v>
      </c>
      <c r="C28" s="31">
        <v>2</v>
      </c>
      <c r="D28" s="31">
        <v>2</v>
      </c>
      <c r="E28" s="31">
        <v>8</v>
      </c>
      <c r="F28" s="32" t="s">
        <v>47</v>
      </c>
      <c r="G28" s="31" t="s">
        <v>18</v>
      </c>
      <c r="H28" s="31">
        <v>2</v>
      </c>
      <c r="I28" s="17">
        <v>4</v>
      </c>
      <c r="J28" s="17" t="s">
        <v>34</v>
      </c>
      <c r="K28" s="31">
        <v>30</v>
      </c>
      <c r="L28" s="31">
        <v>30</v>
      </c>
      <c r="M28" s="33"/>
      <c r="N28" s="31" t="s">
        <v>35</v>
      </c>
      <c r="O28" s="31" t="s">
        <v>22</v>
      </c>
      <c r="P28" s="34"/>
      <c r="Q28" s="35"/>
    </row>
    <row r="29" spans="1:17" s="36" customFormat="1" ht="30" customHeight="1">
      <c r="A29" s="31">
        <v>8</v>
      </c>
      <c r="B29" s="31" t="s">
        <v>18</v>
      </c>
      <c r="C29" s="31">
        <v>2</v>
      </c>
      <c r="D29" s="31">
        <v>2</v>
      </c>
      <c r="E29" s="31">
        <v>9</v>
      </c>
      <c r="F29" s="32" t="s">
        <v>48</v>
      </c>
      <c r="G29" s="31" t="s">
        <v>18</v>
      </c>
      <c r="H29" s="31">
        <v>2</v>
      </c>
      <c r="I29" s="17">
        <v>4</v>
      </c>
      <c r="J29" s="17" t="s">
        <v>34</v>
      </c>
      <c r="K29" s="31">
        <v>30</v>
      </c>
      <c r="L29" s="31">
        <v>30</v>
      </c>
      <c r="M29" s="33"/>
      <c r="N29" s="31" t="s">
        <v>35</v>
      </c>
      <c r="O29" s="31" t="s">
        <v>22</v>
      </c>
      <c r="P29" s="34"/>
      <c r="Q29" s="35"/>
    </row>
    <row r="30" spans="1:17" s="14" customFormat="1" ht="30" customHeight="1">
      <c r="A30" s="15">
        <v>9</v>
      </c>
      <c r="B30" s="19" t="s">
        <v>18</v>
      </c>
      <c r="C30" s="19">
        <v>2</v>
      </c>
      <c r="D30" s="19">
        <v>2</v>
      </c>
      <c r="E30" s="19" t="s">
        <v>119</v>
      </c>
      <c r="F30" s="16" t="s">
        <v>38</v>
      </c>
      <c r="G30" s="17" t="s">
        <v>18</v>
      </c>
      <c r="H30" s="17">
        <v>2</v>
      </c>
      <c r="I30" s="17">
        <v>1</v>
      </c>
      <c r="J30" s="17" t="s">
        <v>39</v>
      </c>
      <c r="K30" s="17">
        <v>0</v>
      </c>
      <c r="L30" s="17">
        <v>15</v>
      </c>
      <c r="M30" s="17"/>
      <c r="N30" s="17" t="s">
        <v>40</v>
      </c>
      <c r="O30" s="17" t="s">
        <v>22</v>
      </c>
      <c r="P30" s="24"/>
      <c r="Q30" s="13"/>
    </row>
    <row r="31" spans="1:17" s="36" customFormat="1" ht="15" customHeight="1">
      <c r="A31" s="37"/>
      <c r="B31" s="37"/>
      <c r="C31" s="37"/>
      <c r="D31" s="37"/>
      <c r="E31" s="37"/>
      <c r="F31" s="38"/>
      <c r="G31" s="37"/>
      <c r="H31" s="37"/>
      <c r="I31" s="23"/>
      <c r="J31" s="23"/>
      <c r="K31" s="34"/>
      <c r="L31" s="34"/>
      <c r="M31" s="39"/>
      <c r="N31" s="34"/>
      <c r="O31" s="34"/>
      <c r="P31" s="34"/>
      <c r="Q31" s="35"/>
    </row>
    <row r="32" spans="1:17" s="46" customFormat="1" ht="13.5" customHeight="1">
      <c r="A32" s="40" t="s">
        <v>120</v>
      </c>
      <c r="B32" s="40"/>
      <c r="C32" s="40"/>
      <c r="D32" s="40"/>
      <c r="E32" s="41"/>
      <c r="F32" s="42"/>
      <c r="G32" s="43"/>
      <c r="H32" s="44"/>
      <c r="I32" s="44"/>
      <c r="J32" s="44"/>
      <c r="K32" s="44"/>
      <c r="L32" s="41"/>
      <c r="M32" s="41"/>
      <c r="N32" s="41"/>
      <c r="O32" s="22"/>
      <c r="P32" s="45"/>
      <c r="Q32" s="22"/>
    </row>
    <row r="33" spans="1:17" s="46" customFormat="1" ht="13.5" customHeight="1">
      <c r="A33" s="40"/>
      <c r="B33" s="40"/>
      <c r="C33" s="40"/>
      <c r="D33" s="40"/>
      <c r="E33" s="41"/>
      <c r="F33" s="42"/>
      <c r="G33" s="43"/>
      <c r="H33" s="44"/>
      <c r="I33" s="44"/>
      <c r="J33" s="44"/>
      <c r="K33" s="44"/>
      <c r="L33" s="41"/>
      <c r="M33" s="41"/>
      <c r="N33" s="41"/>
      <c r="O33" s="22"/>
      <c r="P33" s="22"/>
      <c r="Q33" s="22"/>
    </row>
    <row r="34" spans="1:17" s="14" customFormat="1" ht="57.75" customHeight="1">
      <c r="A34" s="83">
        <v>1</v>
      </c>
      <c r="B34" s="83" t="s">
        <v>18</v>
      </c>
      <c r="C34" s="83">
        <v>2</v>
      </c>
      <c r="D34" s="83">
        <v>9</v>
      </c>
      <c r="E34" s="83">
        <v>2</v>
      </c>
      <c r="F34" s="95" t="s">
        <v>59</v>
      </c>
      <c r="G34" s="82" t="s">
        <v>49</v>
      </c>
      <c r="H34" s="83">
        <v>1</v>
      </c>
      <c r="I34" s="83">
        <v>4.5</v>
      </c>
      <c r="J34" s="83" t="s">
        <v>52</v>
      </c>
      <c r="K34" s="83">
        <v>30</v>
      </c>
      <c r="L34" s="83">
        <v>30</v>
      </c>
      <c r="M34" s="83"/>
      <c r="N34" s="83" t="s">
        <v>35</v>
      </c>
      <c r="O34" s="96" t="s">
        <v>22</v>
      </c>
      <c r="Q34" s="13"/>
    </row>
    <row r="35" spans="1:17" s="14" customFormat="1" ht="38.25" customHeight="1">
      <c r="A35" s="82">
        <v>2</v>
      </c>
      <c r="B35" s="83" t="s">
        <v>49</v>
      </c>
      <c r="C35" s="83">
        <v>2</v>
      </c>
      <c r="D35" s="83">
        <v>4</v>
      </c>
      <c r="E35" s="83">
        <v>7</v>
      </c>
      <c r="F35" s="88" t="s">
        <v>116</v>
      </c>
      <c r="G35" s="82" t="s">
        <v>49</v>
      </c>
      <c r="H35" s="82">
        <v>1</v>
      </c>
      <c r="I35" s="82">
        <v>2</v>
      </c>
      <c r="J35" s="83" t="s">
        <v>27</v>
      </c>
      <c r="K35" s="83">
        <v>30</v>
      </c>
      <c r="L35" s="83">
        <v>30</v>
      </c>
      <c r="M35" s="83"/>
      <c r="N35" s="83" t="s">
        <v>35</v>
      </c>
      <c r="O35" s="93"/>
      <c r="P35" s="20"/>
      <c r="Q35" s="13"/>
    </row>
    <row r="36" spans="1:17" s="14" customFormat="1" ht="24.75" customHeight="1">
      <c r="A36" s="90">
        <v>3</v>
      </c>
      <c r="B36" s="91" t="s">
        <v>49</v>
      </c>
      <c r="C36" s="91"/>
      <c r="D36" s="91"/>
      <c r="E36" s="91"/>
      <c r="F36" s="87" t="s">
        <v>53</v>
      </c>
      <c r="G36" s="92" t="s">
        <v>49</v>
      </c>
      <c r="H36" s="91">
        <v>2</v>
      </c>
      <c r="I36" s="91">
        <v>2</v>
      </c>
      <c r="J36" s="91" t="s">
        <v>27</v>
      </c>
      <c r="K36" s="91">
        <v>30</v>
      </c>
      <c r="L36" s="91">
        <v>0</v>
      </c>
      <c r="M36" s="91"/>
      <c r="N36" s="91" t="s">
        <v>28</v>
      </c>
      <c r="O36" s="91" t="s">
        <v>49</v>
      </c>
      <c r="P36" s="47"/>
      <c r="Q36" s="13"/>
    </row>
    <row r="37" spans="1:17" s="14" customFormat="1" ht="33.75" customHeight="1">
      <c r="A37" s="82">
        <v>4</v>
      </c>
      <c r="B37" s="84" t="s">
        <v>49</v>
      </c>
      <c r="C37" s="83">
        <v>2</v>
      </c>
      <c r="D37" s="83">
        <v>5</v>
      </c>
      <c r="E37" s="83">
        <v>3</v>
      </c>
      <c r="F37" s="89" t="s">
        <v>54</v>
      </c>
      <c r="G37" s="82" t="s">
        <v>49</v>
      </c>
      <c r="H37" s="82">
        <v>2</v>
      </c>
      <c r="I37" s="82">
        <v>2</v>
      </c>
      <c r="J37" s="82" t="s">
        <v>27</v>
      </c>
      <c r="K37" s="82">
        <v>30</v>
      </c>
      <c r="L37" s="82">
        <v>0</v>
      </c>
      <c r="M37" s="82"/>
      <c r="N37" s="82" t="s">
        <v>28</v>
      </c>
      <c r="O37" s="82" t="s">
        <v>29</v>
      </c>
      <c r="Q37" s="13"/>
    </row>
    <row r="38" spans="1:17" s="14" customFormat="1" ht="15" customHeight="1">
      <c r="A38" s="26"/>
      <c r="B38" s="26"/>
      <c r="C38" s="26"/>
      <c r="D38" s="26"/>
      <c r="E38" s="26"/>
      <c r="F38" s="27"/>
      <c r="G38" s="23"/>
      <c r="H38" s="23"/>
      <c r="I38" s="23"/>
      <c r="J38" s="23"/>
      <c r="K38" s="23"/>
      <c r="L38" s="23"/>
      <c r="M38" s="79"/>
      <c r="N38" s="26"/>
      <c r="O38" s="26"/>
      <c r="P38" s="13"/>
      <c r="Q38" s="13"/>
    </row>
    <row r="39" spans="1:17" s="14" customFormat="1" ht="15" customHeight="1">
      <c r="A39" s="107" t="s">
        <v>55</v>
      </c>
      <c r="B39" s="23"/>
      <c r="C39" s="23"/>
      <c r="D39" s="23"/>
      <c r="E39" s="23"/>
      <c r="F39" s="27"/>
      <c r="G39" s="23"/>
      <c r="H39" s="23"/>
      <c r="I39" s="23"/>
      <c r="J39" s="23"/>
      <c r="K39" s="23"/>
      <c r="L39" s="23"/>
      <c r="M39" s="23"/>
      <c r="N39" s="26"/>
      <c r="O39" s="5"/>
      <c r="P39" s="13"/>
      <c r="Q39" s="13"/>
    </row>
    <row r="40" spans="1:17" s="14" customFormat="1" ht="15" customHeight="1">
      <c r="A40" s="26"/>
      <c r="B40" s="26"/>
      <c r="C40" s="26"/>
      <c r="D40" s="26"/>
      <c r="E40" s="26"/>
      <c r="F40" s="48"/>
      <c r="G40" s="26"/>
      <c r="H40" s="26"/>
      <c r="I40" s="26"/>
      <c r="J40" s="26"/>
      <c r="K40" s="26"/>
      <c r="L40" s="26"/>
      <c r="M40" s="26"/>
      <c r="N40" s="26"/>
      <c r="O40" s="5"/>
      <c r="P40" s="13"/>
      <c r="Q40" s="13"/>
    </row>
    <row r="41" spans="1:17" s="14" customFormat="1" ht="43.5" customHeight="1">
      <c r="A41" s="103">
        <v>5</v>
      </c>
      <c r="B41" s="91">
        <v>3</v>
      </c>
      <c r="C41" s="101">
        <v>6</v>
      </c>
      <c r="D41" s="101">
        <v>0</v>
      </c>
      <c r="E41" s="101">
        <v>1</v>
      </c>
      <c r="F41" s="102" t="s">
        <v>111</v>
      </c>
      <c r="G41" s="83" t="s">
        <v>57</v>
      </c>
      <c r="H41" s="91">
        <v>1</v>
      </c>
      <c r="I41" s="91">
        <v>3</v>
      </c>
      <c r="J41" s="91" t="s">
        <v>112</v>
      </c>
      <c r="K41" s="91">
        <v>45</v>
      </c>
      <c r="L41" s="91">
        <v>0</v>
      </c>
      <c r="M41" s="100"/>
      <c r="N41" s="91" t="s">
        <v>50</v>
      </c>
      <c r="O41" s="91" t="s">
        <v>22</v>
      </c>
      <c r="P41" s="13"/>
      <c r="Q41" s="13"/>
    </row>
    <row r="42" spans="1:17" s="14" customFormat="1" ht="43.5" customHeight="1">
      <c r="A42" s="82">
        <v>2</v>
      </c>
      <c r="B42" s="84" t="s">
        <v>18</v>
      </c>
      <c r="C42" s="83">
        <v>2</v>
      </c>
      <c r="D42" s="83">
        <v>1</v>
      </c>
      <c r="E42" s="83">
        <v>6</v>
      </c>
      <c r="F42" s="86" t="s">
        <v>51</v>
      </c>
      <c r="G42" s="83" t="s">
        <v>57</v>
      </c>
      <c r="H42" s="83">
        <v>1</v>
      </c>
      <c r="I42" s="83">
        <v>4.5</v>
      </c>
      <c r="J42" s="83" t="s">
        <v>52</v>
      </c>
      <c r="K42" s="83">
        <v>30</v>
      </c>
      <c r="L42" s="83">
        <v>30</v>
      </c>
      <c r="M42" s="83"/>
      <c r="N42" s="83" t="s">
        <v>35</v>
      </c>
      <c r="O42" s="94" t="s">
        <v>22</v>
      </c>
      <c r="P42" s="13"/>
      <c r="Q42" s="13"/>
    </row>
    <row r="43" spans="1:17" s="14" customFormat="1" ht="30" customHeight="1">
      <c r="A43" s="83">
        <v>3</v>
      </c>
      <c r="B43" s="83" t="s">
        <v>18</v>
      </c>
      <c r="C43" s="83">
        <v>2</v>
      </c>
      <c r="D43" s="83">
        <v>0</v>
      </c>
      <c r="E43" s="83">
        <v>7</v>
      </c>
      <c r="F43" s="85" t="s">
        <v>60</v>
      </c>
      <c r="G43" s="83" t="s">
        <v>57</v>
      </c>
      <c r="H43" s="83">
        <v>1</v>
      </c>
      <c r="I43" s="83">
        <v>6</v>
      </c>
      <c r="J43" s="83" t="s">
        <v>20</v>
      </c>
      <c r="K43" s="83">
        <v>45</v>
      </c>
      <c r="L43" s="83">
        <v>45</v>
      </c>
      <c r="M43" s="83"/>
      <c r="N43" s="83" t="s">
        <v>21</v>
      </c>
      <c r="O43" s="83" t="s">
        <v>22</v>
      </c>
      <c r="P43" s="13"/>
      <c r="Q43" s="13"/>
    </row>
    <row r="44" spans="1:17" s="14" customFormat="1" ht="30" customHeight="1">
      <c r="A44" s="83">
        <v>2</v>
      </c>
      <c r="B44" s="83" t="s">
        <v>18</v>
      </c>
      <c r="C44" s="83">
        <v>2</v>
      </c>
      <c r="D44" s="83">
        <v>0</v>
      </c>
      <c r="E44" s="83">
        <v>6</v>
      </c>
      <c r="F44" s="85" t="s">
        <v>61</v>
      </c>
      <c r="G44" s="83" t="s">
        <v>57</v>
      </c>
      <c r="H44" s="83">
        <v>1</v>
      </c>
      <c r="I44" s="83">
        <v>6</v>
      </c>
      <c r="J44" s="83" t="s">
        <v>20</v>
      </c>
      <c r="K44" s="83">
        <v>45</v>
      </c>
      <c r="L44" s="83">
        <v>45</v>
      </c>
      <c r="M44" s="83"/>
      <c r="N44" s="83" t="s">
        <v>21</v>
      </c>
      <c r="O44" s="83" t="s">
        <v>22</v>
      </c>
      <c r="P44" s="13"/>
      <c r="Q44" s="13"/>
    </row>
    <row r="45" spans="1:17" s="14" customFormat="1" ht="29.25" customHeight="1">
      <c r="A45" s="83">
        <v>7</v>
      </c>
      <c r="B45" s="83" t="s">
        <v>49</v>
      </c>
      <c r="C45" s="83"/>
      <c r="D45" s="83"/>
      <c r="E45" s="83"/>
      <c r="F45" s="85" t="s">
        <v>62</v>
      </c>
      <c r="G45" s="83" t="s">
        <v>57</v>
      </c>
      <c r="H45" s="83">
        <v>2</v>
      </c>
      <c r="I45" s="83">
        <v>2</v>
      </c>
      <c r="J45" s="83" t="s">
        <v>27</v>
      </c>
      <c r="K45" s="83">
        <v>30</v>
      </c>
      <c r="L45" s="83">
        <v>0</v>
      </c>
      <c r="M45" s="49"/>
      <c r="N45" s="83" t="s">
        <v>28</v>
      </c>
      <c r="O45" s="83" t="s">
        <v>49</v>
      </c>
      <c r="P45" s="13"/>
      <c r="Q45" s="13"/>
    </row>
    <row r="46" spans="1:17" s="14" customFormat="1" ht="28.5" customHeight="1">
      <c r="A46" s="83"/>
      <c r="B46" s="83"/>
      <c r="C46" s="83"/>
      <c r="D46" s="83"/>
      <c r="E46" s="83"/>
      <c r="F46" s="85" t="s">
        <v>63</v>
      </c>
      <c r="G46" s="83" t="s">
        <v>57</v>
      </c>
      <c r="H46" s="83">
        <v>2</v>
      </c>
      <c r="I46" s="83"/>
      <c r="J46" s="83"/>
      <c r="K46" s="83"/>
      <c r="L46" s="83"/>
      <c r="M46" s="83"/>
      <c r="N46" s="83"/>
      <c r="O46" s="93"/>
      <c r="P46" s="13"/>
      <c r="Q46" s="13"/>
    </row>
    <row r="47" spans="1:17" s="14" customFormat="1" ht="30" customHeight="1">
      <c r="A47" s="97"/>
      <c r="B47" s="97"/>
      <c r="C47" s="97"/>
      <c r="D47" s="97"/>
      <c r="E47" s="97"/>
      <c r="F47" s="98" t="s">
        <v>125</v>
      </c>
      <c r="G47" s="83" t="s">
        <v>57</v>
      </c>
      <c r="H47" s="97">
        <v>2</v>
      </c>
      <c r="I47" s="97"/>
      <c r="J47" s="97"/>
      <c r="K47" s="97"/>
      <c r="L47" s="97"/>
      <c r="M47" s="81"/>
      <c r="N47" s="97"/>
      <c r="O47" s="97"/>
      <c r="P47" s="13"/>
      <c r="Q47" s="13"/>
    </row>
    <row r="48" spans="1:17" s="14" customFormat="1" ht="30" customHeight="1">
      <c r="A48" s="83">
        <v>9</v>
      </c>
      <c r="B48" s="83" t="s">
        <v>49</v>
      </c>
      <c r="C48" s="83">
        <v>4</v>
      </c>
      <c r="D48" s="83">
        <v>1</v>
      </c>
      <c r="E48" s="83">
        <v>8</v>
      </c>
      <c r="F48" s="85" t="s">
        <v>56</v>
      </c>
      <c r="G48" s="83" t="s">
        <v>57</v>
      </c>
      <c r="H48" s="83">
        <v>2</v>
      </c>
      <c r="I48" s="83">
        <v>4</v>
      </c>
      <c r="J48" s="83" t="s">
        <v>34</v>
      </c>
      <c r="K48" s="83">
        <v>60</v>
      </c>
      <c r="L48" s="83">
        <v>0</v>
      </c>
      <c r="M48" s="49"/>
      <c r="N48" s="83" t="s">
        <v>58</v>
      </c>
      <c r="O48" s="83" t="s">
        <v>29</v>
      </c>
      <c r="P48" s="13"/>
      <c r="Q48" s="13"/>
    </row>
    <row r="49" spans="1:18" s="80" customFormat="1" ht="28.5" customHeight="1">
      <c r="A49" s="91"/>
      <c r="B49" s="91"/>
      <c r="C49" s="91"/>
      <c r="D49" s="91"/>
      <c r="E49" s="91"/>
      <c r="F49" s="99" t="s">
        <v>110</v>
      </c>
      <c r="G49" s="83" t="s">
        <v>57</v>
      </c>
      <c r="H49" s="91">
        <v>2</v>
      </c>
      <c r="I49" s="91">
        <v>2</v>
      </c>
      <c r="J49" s="82" t="s">
        <v>27</v>
      </c>
      <c r="K49" s="82">
        <v>30</v>
      </c>
      <c r="L49" s="82">
        <v>0</v>
      </c>
      <c r="M49" s="100"/>
      <c r="N49" s="82" t="s">
        <v>28</v>
      </c>
      <c r="O49" s="82" t="s">
        <v>29</v>
      </c>
      <c r="P49" s="51"/>
      <c r="Q49" s="51"/>
      <c r="R49" s="78"/>
    </row>
    <row r="50" spans="1:17" s="14" customFormat="1" ht="18.75" customHeight="1">
      <c r="A50" s="26"/>
      <c r="B50" s="26"/>
      <c r="C50" s="26"/>
      <c r="D50" s="26"/>
      <c r="E50" s="26"/>
      <c r="F50" s="48"/>
      <c r="G50" s="26"/>
      <c r="H50" s="26"/>
      <c r="I50" s="26"/>
      <c r="J50" s="26"/>
      <c r="K50" s="26"/>
      <c r="L50" s="26"/>
      <c r="M50" s="26"/>
      <c r="N50" s="26"/>
      <c r="O50" s="5"/>
      <c r="P50" s="13"/>
      <c r="Q50" s="13"/>
    </row>
    <row r="51" spans="1:17" s="14" customFormat="1" ht="19.5" customHeight="1">
      <c r="A51" s="26"/>
      <c r="B51" s="26"/>
      <c r="C51" s="26"/>
      <c r="D51" s="26"/>
      <c r="E51" s="26"/>
      <c r="F51" s="50"/>
      <c r="G51" s="26"/>
      <c r="H51" s="26"/>
      <c r="I51" s="26"/>
      <c r="J51" s="26"/>
      <c r="K51" s="26"/>
      <c r="L51" s="26"/>
      <c r="M51" s="26"/>
      <c r="N51" s="26"/>
      <c r="O51" s="51"/>
      <c r="P51" s="13"/>
      <c r="Q51" s="13"/>
    </row>
    <row r="52" spans="1:17" ht="15.75" thickBot="1">
      <c r="A52" s="40" t="s">
        <v>64</v>
      </c>
      <c r="B52" s="40"/>
      <c r="C52" s="40"/>
      <c r="D52" s="40"/>
      <c r="E52" s="40"/>
      <c r="F52" s="40"/>
      <c r="G52" s="52"/>
      <c r="H52" s="52"/>
      <c r="I52" s="52"/>
      <c r="J52" s="52"/>
      <c r="K52" s="52"/>
      <c r="L52" s="52"/>
      <c r="Q52" s="1"/>
    </row>
    <row r="53" spans="1:17" ht="52.5" customHeight="1" thickBot="1">
      <c r="A53" s="53" t="s">
        <v>4</v>
      </c>
      <c r="B53" s="121" t="s">
        <v>65</v>
      </c>
      <c r="C53" s="121"/>
      <c r="D53" s="121"/>
      <c r="E53" s="121"/>
      <c r="F53" s="122" t="s">
        <v>66</v>
      </c>
      <c r="G53" s="122"/>
      <c r="H53" s="122"/>
      <c r="I53" s="54" t="s">
        <v>67</v>
      </c>
      <c r="J53" s="54" t="s">
        <v>68</v>
      </c>
      <c r="K53" s="54" t="s">
        <v>69</v>
      </c>
      <c r="L53" s="54" t="s">
        <v>70</v>
      </c>
      <c r="M53" s="54" t="s">
        <v>71</v>
      </c>
      <c r="N53" s="54" t="s">
        <v>72</v>
      </c>
      <c r="Q53" s="1"/>
    </row>
    <row r="54" spans="1:16" ht="15" thickBot="1">
      <c r="A54" s="104"/>
      <c r="B54" s="126"/>
      <c r="C54" s="126"/>
      <c r="D54" s="126"/>
      <c r="E54" s="126"/>
      <c r="F54" s="127" t="s">
        <v>114</v>
      </c>
      <c r="G54" s="127"/>
      <c r="H54" s="127"/>
      <c r="I54" s="105" t="s">
        <v>18</v>
      </c>
      <c r="J54" s="105" t="s">
        <v>113</v>
      </c>
      <c r="K54" s="105">
        <v>5</v>
      </c>
      <c r="L54" s="106"/>
      <c r="M54" s="105">
        <v>150</v>
      </c>
      <c r="N54" s="105" t="s">
        <v>22</v>
      </c>
      <c r="O54" s="3"/>
      <c r="P54" s="22"/>
    </row>
    <row r="55" spans="1:17" ht="158.25" customHeight="1" thickBot="1">
      <c r="A55" s="123" t="s">
        <v>117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Q55" s="1"/>
    </row>
    <row r="56" spans="1:17" ht="16.5" thickBot="1">
      <c r="A56" s="55" t="s">
        <v>73</v>
      </c>
      <c r="Q56" s="1"/>
    </row>
    <row r="57" spans="1:17" ht="42" customHeight="1" thickBot="1">
      <c r="A57" s="124" t="s">
        <v>74</v>
      </c>
      <c r="B57" s="124"/>
      <c r="C57" s="124"/>
      <c r="D57" s="124"/>
      <c r="E57" s="124"/>
      <c r="F57" s="124"/>
      <c r="G57" s="124"/>
      <c r="H57" s="56" t="s">
        <v>69</v>
      </c>
      <c r="I57" s="125" t="s">
        <v>75</v>
      </c>
      <c r="J57" s="125"/>
      <c r="K57" s="125" t="s">
        <v>76</v>
      </c>
      <c r="L57" s="125"/>
      <c r="Q57" s="1"/>
    </row>
    <row r="58" spans="1:17" ht="14.25" customHeight="1" thickBot="1">
      <c r="A58" s="130"/>
      <c r="B58" s="130"/>
      <c r="C58" s="130"/>
      <c r="D58" s="130"/>
      <c r="E58" s="130"/>
      <c r="F58" s="130"/>
      <c r="G58" s="130"/>
      <c r="H58" s="57"/>
      <c r="I58" s="131"/>
      <c r="J58" s="131"/>
      <c r="K58" s="131"/>
      <c r="L58" s="131"/>
      <c r="Q58" s="1"/>
    </row>
    <row r="59" spans="1:17" ht="13.5" customHeight="1" thickBot="1">
      <c r="A59" s="130" t="s">
        <v>77</v>
      </c>
      <c r="B59" s="130"/>
      <c r="C59" s="130"/>
      <c r="D59" s="130"/>
      <c r="E59" s="130"/>
      <c r="F59" s="130"/>
      <c r="G59" s="130"/>
      <c r="H59" s="57">
        <v>15</v>
      </c>
      <c r="I59" s="131" t="s">
        <v>78</v>
      </c>
      <c r="J59" s="131"/>
      <c r="K59" s="131" t="s">
        <v>79</v>
      </c>
      <c r="L59" s="131"/>
      <c r="Q59" s="1"/>
    </row>
    <row r="60" spans="1:17" ht="14.25">
      <c r="A60" s="58"/>
      <c r="B60" s="51"/>
      <c r="C60" s="51"/>
      <c r="D60" s="51"/>
      <c r="E60" s="51"/>
      <c r="F60" s="51"/>
      <c r="G60" s="51"/>
      <c r="H60" s="5"/>
      <c r="I60" s="5"/>
      <c r="J60" s="5"/>
      <c r="K60" s="5"/>
      <c r="L60" s="51"/>
      <c r="Q60" s="1"/>
    </row>
    <row r="61" spans="1:17" ht="14.25">
      <c r="A61" s="108" t="s">
        <v>80</v>
      </c>
      <c r="J61" s="128" t="s">
        <v>121</v>
      </c>
      <c r="K61" s="128"/>
      <c r="L61" s="128"/>
      <c r="Q61" s="1"/>
    </row>
    <row r="62" spans="1:17" ht="12.75">
      <c r="A62" s="59"/>
      <c r="Q62" s="1"/>
    </row>
    <row r="63" spans="1:17" ht="15">
      <c r="A63" s="129" t="s">
        <v>81</v>
      </c>
      <c r="B63" s="129"/>
      <c r="C63" s="129"/>
      <c r="D63" s="129"/>
      <c r="E63" s="129"/>
      <c r="F63" s="129"/>
      <c r="G63" s="129"/>
      <c r="H63" s="129"/>
      <c r="Q63" s="1"/>
    </row>
    <row r="64" spans="6:17" ht="12.75">
      <c r="F64" s="1" t="s">
        <v>82</v>
      </c>
      <c r="Q64" s="1"/>
    </row>
  </sheetData>
  <sheetProtection selectLockedCells="1" selectUnlockedCells="1"/>
  <mergeCells count="36">
    <mergeCell ref="J61:L61"/>
    <mergeCell ref="A63:H63"/>
    <mergeCell ref="A58:G58"/>
    <mergeCell ref="I58:J58"/>
    <mergeCell ref="K58:L58"/>
    <mergeCell ref="A59:G59"/>
    <mergeCell ref="I59:J59"/>
    <mergeCell ref="K59:L59"/>
    <mergeCell ref="A55:N55"/>
    <mergeCell ref="A57:G57"/>
    <mergeCell ref="I57:J57"/>
    <mergeCell ref="K57:L57"/>
    <mergeCell ref="B54:E54"/>
    <mergeCell ref="F54:H54"/>
    <mergeCell ref="F15:P15"/>
    <mergeCell ref="F16:P16"/>
    <mergeCell ref="F21:O21"/>
    <mergeCell ref="F26:O26"/>
    <mergeCell ref="B53:E53"/>
    <mergeCell ref="F53:H53"/>
    <mergeCell ref="I5:I6"/>
    <mergeCell ref="J5:M5"/>
    <mergeCell ref="N5:N6"/>
    <mergeCell ref="O5:O6"/>
    <mergeCell ref="B7:E7"/>
    <mergeCell ref="F14:G14"/>
    <mergeCell ref="F1:O1"/>
    <mergeCell ref="F2:O2"/>
    <mergeCell ref="F3:O3"/>
    <mergeCell ref="A4:E4"/>
    <mergeCell ref="F4:O4"/>
    <mergeCell ref="A5:A6"/>
    <mergeCell ref="B5:E6"/>
    <mergeCell ref="F5:F6"/>
    <mergeCell ref="G5:G6"/>
    <mergeCell ref="H5:H6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="80" zoomScaleNormal="80" zoomScalePageLayoutView="0" workbookViewId="0" topLeftCell="A1">
      <selection activeCell="O26" sqref="O26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4" width="3.140625" style="0" customWidth="1"/>
    <col min="5" max="5" width="5.8515625" style="0" customWidth="1"/>
    <col min="6" max="7" width="3.140625" style="0" customWidth="1"/>
    <col min="8" max="8" width="5.00390625" style="0" customWidth="1"/>
    <col min="9" max="10" width="3.140625" style="0" customWidth="1"/>
    <col min="11" max="11" width="4.57421875" style="0" customWidth="1"/>
    <col min="12" max="12" width="2.140625" style="0" customWidth="1"/>
    <col min="13" max="14" width="3.140625" style="0" customWidth="1"/>
    <col min="15" max="15" width="1.8515625" style="0" customWidth="1"/>
    <col min="16" max="18" width="3.140625" style="0" customWidth="1"/>
    <col min="19" max="19" width="2.140625" style="0" customWidth="1"/>
    <col min="20" max="24" width="3.140625" style="0" customWidth="1"/>
    <col min="25" max="25" width="3.7109375" style="0" customWidth="1"/>
    <col min="26" max="27" width="3.140625" style="0" customWidth="1"/>
    <col min="28" max="28" width="4.28125" style="0" customWidth="1"/>
    <col min="29" max="29" width="6.28125" style="0" customWidth="1"/>
    <col min="30" max="31" width="4.7109375" style="0" customWidth="1"/>
  </cols>
  <sheetData>
    <row r="1" spans="1:31" ht="15">
      <c r="A1" s="132" t="s">
        <v>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15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2.75">
      <c r="A3" s="134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</row>
    <row r="4" spans="1:31" ht="12.75" customHeight="1">
      <c r="A4" s="135" t="s">
        <v>86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2" ht="13.5" customHeight="1">
      <c r="A5" s="135" t="s">
        <v>87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"/>
    </row>
    <row r="6" spans="1:32" ht="14.25" customHeight="1">
      <c r="A6" s="136" t="s">
        <v>88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"/>
    </row>
    <row r="7" spans="1:32" ht="15.75" customHeight="1">
      <c r="A7" s="137" t="s">
        <v>89</v>
      </c>
      <c r="B7" s="138" t="s">
        <v>90</v>
      </c>
      <c r="C7" s="138"/>
      <c r="D7" s="138"/>
      <c r="E7" s="138" t="s">
        <v>91</v>
      </c>
      <c r="F7" s="138"/>
      <c r="G7" s="138"/>
      <c r="H7" s="138" t="s">
        <v>92</v>
      </c>
      <c r="I7" s="138"/>
      <c r="J7" s="138"/>
      <c r="K7" s="138" t="s">
        <v>93</v>
      </c>
      <c r="L7" s="138"/>
      <c r="M7" s="138"/>
      <c r="N7" s="138" t="s">
        <v>94</v>
      </c>
      <c r="O7" s="138"/>
      <c r="P7" s="138"/>
      <c r="Q7" s="138" t="s">
        <v>95</v>
      </c>
      <c r="R7" s="138"/>
      <c r="S7" s="138"/>
      <c r="T7" s="138" t="s">
        <v>96</v>
      </c>
      <c r="U7" s="138"/>
      <c r="V7" s="138"/>
      <c r="W7" s="138" t="s">
        <v>97</v>
      </c>
      <c r="X7" s="138"/>
      <c r="Y7" s="138"/>
      <c r="Z7" s="138" t="s">
        <v>98</v>
      </c>
      <c r="AA7" s="138"/>
      <c r="AB7" s="138"/>
      <c r="AC7" s="139" t="s">
        <v>99</v>
      </c>
      <c r="AD7" s="139"/>
      <c r="AE7" s="139"/>
      <c r="AF7" s="1"/>
    </row>
    <row r="8" spans="1:32" ht="92.25" customHeight="1">
      <c r="A8" s="137"/>
      <c r="B8" s="60" t="s">
        <v>100</v>
      </c>
      <c r="C8" s="60" t="s">
        <v>101</v>
      </c>
      <c r="D8" s="61" t="s">
        <v>102</v>
      </c>
      <c r="E8" s="60" t="s">
        <v>100</v>
      </c>
      <c r="F8" s="60" t="s">
        <v>101</v>
      </c>
      <c r="G8" s="61" t="s">
        <v>102</v>
      </c>
      <c r="H8" s="60" t="s">
        <v>100</v>
      </c>
      <c r="I8" s="60" t="s">
        <v>101</v>
      </c>
      <c r="J8" s="61" t="s">
        <v>102</v>
      </c>
      <c r="K8" s="60" t="s">
        <v>100</v>
      </c>
      <c r="L8" s="60" t="s">
        <v>101</v>
      </c>
      <c r="M8" s="61" t="s">
        <v>102</v>
      </c>
      <c r="N8" s="60" t="s">
        <v>100</v>
      </c>
      <c r="O8" s="60" t="s">
        <v>101</v>
      </c>
      <c r="P8" s="61" t="s">
        <v>102</v>
      </c>
      <c r="Q8" s="60" t="s">
        <v>100</v>
      </c>
      <c r="R8" s="60" t="s">
        <v>101</v>
      </c>
      <c r="S8" s="61" t="s">
        <v>102</v>
      </c>
      <c r="T8" s="60" t="s">
        <v>100</v>
      </c>
      <c r="U8" s="60" t="s">
        <v>101</v>
      </c>
      <c r="V8" s="61" t="s">
        <v>102</v>
      </c>
      <c r="W8" s="60" t="s">
        <v>100</v>
      </c>
      <c r="X8" s="60" t="s">
        <v>101</v>
      </c>
      <c r="Y8" s="61" t="s">
        <v>102</v>
      </c>
      <c r="Z8" s="60" t="s">
        <v>100</v>
      </c>
      <c r="AA8" s="60" t="s">
        <v>101</v>
      </c>
      <c r="AB8" s="61" t="s">
        <v>102</v>
      </c>
      <c r="AC8" s="60" t="s">
        <v>100</v>
      </c>
      <c r="AD8" s="60" t="s">
        <v>101</v>
      </c>
      <c r="AE8" s="61" t="s">
        <v>102</v>
      </c>
      <c r="AF8" s="1"/>
    </row>
    <row r="9" spans="1:31" s="13" customFormat="1" ht="24.75" customHeight="1">
      <c r="A9" s="62" t="s">
        <v>17</v>
      </c>
      <c r="B9" s="63">
        <v>780</v>
      </c>
      <c r="C9" s="64">
        <v>26</v>
      </c>
      <c r="D9" s="64">
        <v>5</v>
      </c>
      <c r="E9" s="64">
        <f>F9*30</f>
        <v>390</v>
      </c>
      <c r="F9" s="64">
        <v>13</v>
      </c>
      <c r="G9" s="64">
        <v>3</v>
      </c>
      <c r="H9" s="65"/>
      <c r="I9" s="65"/>
      <c r="J9" s="65"/>
      <c r="K9" s="66"/>
      <c r="L9" s="66"/>
      <c r="M9" s="6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7">
        <f aca="true" t="shared" si="0" ref="AC9:AE11">B9+E9</f>
        <v>1170</v>
      </c>
      <c r="AD9" s="68">
        <f t="shared" si="0"/>
        <v>39</v>
      </c>
      <c r="AE9" s="68">
        <f t="shared" si="0"/>
        <v>8</v>
      </c>
    </row>
    <row r="10" spans="1:31" s="13" customFormat="1" ht="24.75" customHeight="1">
      <c r="A10" s="62" t="s">
        <v>103</v>
      </c>
      <c r="B10" s="63">
        <v>60</v>
      </c>
      <c r="C10" s="64">
        <v>2</v>
      </c>
      <c r="D10" s="64">
        <v>1</v>
      </c>
      <c r="E10" s="64">
        <f>F10*30</f>
        <v>120</v>
      </c>
      <c r="F10" s="64">
        <v>4</v>
      </c>
      <c r="G10" s="64">
        <v>2</v>
      </c>
      <c r="H10" s="65"/>
      <c r="I10" s="65"/>
      <c r="J10" s="65"/>
      <c r="K10" s="66"/>
      <c r="L10" s="66"/>
      <c r="M10" s="66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7">
        <f t="shared" si="0"/>
        <v>180</v>
      </c>
      <c r="AD10" s="68">
        <f t="shared" si="0"/>
        <v>6</v>
      </c>
      <c r="AE10" s="68">
        <f t="shared" si="0"/>
        <v>3</v>
      </c>
    </row>
    <row r="11" spans="1:31" s="13" customFormat="1" ht="24.75" customHeight="1">
      <c r="A11" s="62" t="s">
        <v>104</v>
      </c>
      <c r="B11" s="63">
        <f>C11*30</f>
        <v>60</v>
      </c>
      <c r="C11" s="64">
        <v>2</v>
      </c>
      <c r="D11" s="64">
        <v>0</v>
      </c>
      <c r="E11" s="64">
        <f>F11*30</f>
        <v>90</v>
      </c>
      <c r="F11" s="64">
        <v>3</v>
      </c>
      <c r="G11" s="64">
        <v>1</v>
      </c>
      <c r="H11" s="65"/>
      <c r="I11" s="65"/>
      <c r="J11" s="65"/>
      <c r="K11" s="66"/>
      <c r="L11" s="66"/>
      <c r="M11" s="66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7">
        <f t="shared" si="0"/>
        <v>150</v>
      </c>
      <c r="AD11" s="68">
        <f t="shared" si="0"/>
        <v>5</v>
      </c>
      <c r="AE11" s="68">
        <f t="shared" si="0"/>
        <v>1</v>
      </c>
    </row>
    <row r="12" spans="1:31" s="13" customFormat="1" ht="30" customHeight="1">
      <c r="A12" s="69" t="s">
        <v>105</v>
      </c>
      <c r="B12" s="63" t="s">
        <v>122</v>
      </c>
      <c r="C12" s="64">
        <f>C9+C10+C11</f>
        <v>30</v>
      </c>
      <c r="D12" s="64">
        <v>6</v>
      </c>
      <c r="E12" s="70" t="s">
        <v>115</v>
      </c>
      <c r="F12" s="71">
        <f>F9+F10+F11</f>
        <v>20</v>
      </c>
      <c r="G12" s="71">
        <v>6</v>
      </c>
      <c r="H12" s="65"/>
      <c r="I12" s="65"/>
      <c r="J12" s="65"/>
      <c r="K12" s="66"/>
      <c r="L12" s="66"/>
      <c r="M12" s="66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7" t="s">
        <v>123</v>
      </c>
      <c r="AD12" s="68">
        <f>C12+F12</f>
        <v>50</v>
      </c>
      <c r="AE12" s="68">
        <f>D12+G12</f>
        <v>12</v>
      </c>
    </row>
    <row r="13" spans="1:3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57.75" customHeight="1">
      <c r="A14" s="140" t="s">
        <v>74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 t="s">
        <v>69</v>
      </c>
      <c r="R14" s="141"/>
      <c r="S14" s="141"/>
      <c r="T14" s="141" t="s">
        <v>106</v>
      </c>
      <c r="U14" s="141"/>
      <c r="V14" s="141"/>
      <c r="W14" s="142" t="s">
        <v>75</v>
      </c>
      <c r="X14" s="142"/>
      <c r="Y14" s="142"/>
      <c r="Z14" s="142" t="s">
        <v>76</v>
      </c>
      <c r="AA14" s="142"/>
      <c r="AB14" s="142"/>
      <c r="AC14" s="1"/>
      <c r="AD14" s="1"/>
      <c r="AE14" s="1"/>
      <c r="AF14" s="1"/>
    </row>
    <row r="15" spans="1:32" s="14" customFormat="1" ht="19.5" customHeight="1">
      <c r="A15" s="143" t="s">
        <v>77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>
        <v>15</v>
      </c>
      <c r="R15" s="144"/>
      <c r="S15" s="144"/>
      <c r="T15" s="144">
        <v>450</v>
      </c>
      <c r="U15" s="144"/>
      <c r="V15" s="144"/>
      <c r="W15" s="145" t="s">
        <v>78</v>
      </c>
      <c r="X15" s="145"/>
      <c r="Y15" s="145"/>
      <c r="Z15" s="144" t="s">
        <v>79</v>
      </c>
      <c r="AA15" s="144"/>
      <c r="AB15" s="144"/>
      <c r="AC15" s="51"/>
      <c r="AD15" s="135"/>
      <c r="AE15" s="135"/>
      <c r="AF15" s="13"/>
    </row>
    <row r="16" spans="1:32" ht="14.25">
      <c r="A16" s="5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72"/>
      <c r="R16" s="72"/>
      <c r="S16" s="72"/>
      <c r="T16" s="72"/>
      <c r="U16" s="72"/>
      <c r="V16" s="72"/>
      <c r="W16" s="5"/>
      <c r="X16" s="5"/>
      <c r="Y16" s="5"/>
      <c r="Z16" s="51"/>
      <c r="AA16" s="51"/>
      <c r="AB16" s="51"/>
      <c r="AC16" s="51"/>
      <c r="AD16" s="5"/>
      <c r="AE16" s="51"/>
      <c r="AF16" s="1"/>
    </row>
    <row r="17" spans="1:32" ht="14.25" customHeight="1">
      <c r="A17" s="73" t="s">
        <v>107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"/>
    </row>
    <row r="18" spans="1:32" ht="15">
      <c r="A18" s="73" t="s">
        <v>108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"/>
      <c r="R18" s="1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75" t="s">
        <v>124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6" t="s">
        <v>109</v>
      </c>
      <c r="U20" s="1"/>
      <c r="V20" s="1"/>
      <c r="W20" s="1"/>
      <c r="X20" s="77" t="s">
        <v>82</v>
      </c>
      <c r="Y20" s="1"/>
      <c r="Z20" s="1"/>
      <c r="AB20" s="77"/>
      <c r="AC20" s="77"/>
      <c r="AD20" s="77"/>
      <c r="AE20" s="77"/>
      <c r="AF20" s="1"/>
    </row>
  </sheetData>
  <sheetProtection selectLockedCells="1" selectUnlockedCells="1"/>
  <mergeCells count="28">
    <mergeCell ref="A15:P15"/>
    <mergeCell ref="Q15:S15"/>
    <mergeCell ref="T15:V15"/>
    <mergeCell ref="W15:Y15"/>
    <mergeCell ref="Z15:AB15"/>
    <mergeCell ref="AD15:AE15"/>
    <mergeCell ref="Q7:S7"/>
    <mergeCell ref="T7:V7"/>
    <mergeCell ref="W7:Y7"/>
    <mergeCell ref="Z7:AB7"/>
    <mergeCell ref="AC7:AE7"/>
    <mergeCell ref="A14:P14"/>
    <mergeCell ref="Q14:S14"/>
    <mergeCell ref="T14:V14"/>
    <mergeCell ref="W14:Y14"/>
    <mergeCell ref="Z14:AB14"/>
    <mergeCell ref="A7:A8"/>
    <mergeCell ref="B7:D7"/>
    <mergeCell ref="E7:G7"/>
    <mergeCell ref="H7:J7"/>
    <mergeCell ref="K7:M7"/>
    <mergeCell ref="N7:P7"/>
    <mergeCell ref="A1:AE1"/>
    <mergeCell ref="A2:AE2"/>
    <mergeCell ref="A3:AE3"/>
    <mergeCell ref="A4:AE4"/>
    <mergeCell ref="A5:AE5"/>
    <mergeCell ref="A6:AE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Олимпия</dc:creator>
  <cp:keywords/>
  <dc:description/>
  <cp:lastModifiedBy>student</cp:lastModifiedBy>
  <dcterms:created xsi:type="dcterms:W3CDTF">2019-02-21T12:05:51Z</dcterms:created>
  <dcterms:modified xsi:type="dcterms:W3CDTF">2019-06-04T10:24:13Z</dcterms:modified>
  <cp:category/>
  <cp:version/>
  <cp:contentType/>
  <cp:contentStatus/>
</cp:coreProperties>
</file>