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21720" windowHeight="12075" firstSheet="4" activeTab="4"/>
  </bookViews>
  <sheets>
    <sheet name="ОП1 Везни" sheetId="1" r:id="rId1"/>
    <sheet name="ОП2 бъркалки" sheetId="2" r:id="rId2"/>
    <sheet name="ОП3 уреди с нагряване и охлажда" sheetId="3" r:id="rId3"/>
    <sheet name="ОП4 друго общо оборудване " sheetId="4" r:id="rId4"/>
    <sheet name="ОП5 оптически уреди" sheetId="5" r:id="rId5"/>
    <sheet name="ОП6 уреди за детекция и анализ" sheetId="6" r:id="rId6"/>
    <sheet name="ОП7 уреди за измерване на лъчен" sheetId="7" r:id="rId7"/>
    <sheet name="ОП8 уреди, използвани в електро" sheetId="8" r:id="rId8"/>
  </sheets>
  <definedNames/>
  <calcPr fullCalcOnLoad="1"/>
</workbook>
</file>

<file path=xl/sharedStrings.xml><?xml version="1.0" encoding="utf-8"?>
<sst xmlns="http://schemas.openxmlformats.org/spreadsheetml/2006/main" count="486" uniqueCount="289">
  <si>
    <t>Прицизна везна</t>
  </si>
  <si>
    <t>параметри</t>
  </si>
  <si>
    <t>Минимални изисквания</t>
  </si>
  <si>
    <t>размер на дисплей</t>
  </si>
  <si>
    <t>0.01 грама</t>
  </si>
  <si>
    <t>130х130 (150х170)</t>
  </si>
  <si>
    <t>външна</t>
  </si>
  <si>
    <t>до 0.01 грама</t>
  </si>
  <si>
    <t>височина на знаци &gt; 10 mm</t>
  </si>
  <si>
    <t>до 1000 грама</t>
  </si>
  <si>
    <t>Предложено от фирмата устройство-марка и модел</t>
  </si>
  <si>
    <t>Аналитична прицизна везна</t>
  </si>
  <si>
    <t xml:space="preserve">линейно отклонение </t>
  </si>
  <si>
    <t>0.0001 грама</t>
  </si>
  <si>
    <t>0.0002 грама</t>
  </si>
  <si>
    <t>до 220 грама</t>
  </si>
  <si>
    <t>150 – 1250 об/мин</t>
  </si>
  <si>
    <t>До 15 литра</t>
  </si>
  <si>
    <t>аналогово</t>
  </si>
  <si>
    <t>От 150х150 до 200х200 мм</t>
  </si>
  <si>
    <t>220 волта, 50 херца</t>
  </si>
  <si>
    <t>600-700 вата</t>
  </si>
  <si>
    <t xml:space="preserve"> Електромагнитни бъркалки с нагряване</t>
  </si>
  <si>
    <t xml:space="preserve">Механични бъркалки </t>
  </si>
  <si>
    <t>До 20 литра</t>
  </si>
  <si>
    <t>5- - 600 об/мин</t>
  </si>
  <si>
    <t>10.000 mPa.s</t>
  </si>
  <si>
    <t>30 вата</t>
  </si>
  <si>
    <t>патронник</t>
  </si>
  <si>
    <t>без</t>
  </si>
  <si>
    <t>Дестилатор за вода без резервоар</t>
  </si>
  <si>
    <t>изработен от неръждаема стомана</t>
  </si>
  <si>
    <t xml:space="preserve">проводимост </t>
  </si>
  <si>
    <t xml:space="preserve">приблизително 2.3 μS/см при 20 ºС </t>
  </si>
  <si>
    <t>капацитет на дестилатора</t>
  </si>
  <si>
    <t>необходимо количество студена вода</t>
  </si>
  <si>
    <t>енергоспестяваща функция чрез дестилация на загрятата вода от охлаждащата система</t>
  </si>
  <si>
    <t>система за автоматично изключване на нагревателните елементи при недостатъчно вода</t>
  </si>
  <si>
    <t xml:space="preserve">отвеждане на СО2  от системата през тръба в горната част на корпуса </t>
  </si>
  <si>
    <t>захранване</t>
  </si>
  <si>
    <t>захранващ кабел</t>
  </si>
  <si>
    <t>тегло</t>
  </si>
  <si>
    <t>мощност</t>
  </si>
  <si>
    <t>Ултразвукова вана</t>
  </si>
  <si>
    <t>Гамаспектрометър</t>
  </si>
  <si>
    <t xml:space="preserve"> 10mm x 10mm x 10mm CZT coplanar-grid detector</t>
  </si>
  <si>
    <t>30keV до 3.0 MeV</t>
  </si>
  <si>
    <t>2.0 – 2.5% FWHM @ 662 keV</t>
  </si>
  <si>
    <t xml:space="preserve"> &lt;10 keV FWHM</t>
  </si>
  <si>
    <t>30,000 counts/s</t>
  </si>
  <si>
    <t>4096 (12 bit)</t>
  </si>
  <si>
    <t xml:space="preserve"> &lt; ± 1%</t>
  </si>
  <si>
    <t xml:space="preserve"> &lt; ± 0.02%</t>
  </si>
  <si>
    <t>250 mW</t>
  </si>
  <si>
    <t xml:space="preserve"> 25mm x 25mm x 63mm</t>
  </si>
  <si>
    <t>функция STANDBY - изключване на напрежението от клемите без да е необходимо изключване на захранващото устройство</t>
  </si>
  <si>
    <t>едновременно отчитане на напрежението и тока</t>
  </si>
  <si>
    <t>възможност за непрекъсната осем часова работа при пълно натоварване</t>
  </si>
  <si>
    <t>плавно регулиране на напрежението и тока</t>
  </si>
  <si>
    <t>индикатор на режима на работа със стабилизация на напрежението или тока</t>
  </si>
  <si>
    <t>напреженов изход 5 VDC</t>
  </si>
  <si>
    <t>защита от претоварване</t>
  </si>
  <si>
    <t>грубо и прецизно избиране на стойност на напрежението и тока</t>
  </si>
  <si>
    <t>2 дисплея LED</t>
  </si>
  <si>
    <t>Тип на използвания дисплей</t>
  </si>
  <si>
    <t xml:space="preserve"> 2x LED 3 цифри</t>
  </si>
  <si>
    <t>Брой канали</t>
  </si>
  <si>
    <t>Обхват на изходните напрежения</t>
  </si>
  <si>
    <t xml:space="preserve"> 0...30 V DC</t>
  </si>
  <si>
    <t xml:space="preserve">Стабилизация на напрежението </t>
  </si>
  <si>
    <t>0,01% + 2mV</t>
  </si>
  <si>
    <t>Коефициент на стабилизция на напрежението при промяна на товара</t>
  </si>
  <si>
    <t xml:space="preserve"> 0,01% + 2mV</t>
  </si>
  <si>
    <t>Стабилизация на тока</t>
  </si>
  <si>
    <t xml:space="preserve"> 0,2% + 2mA</t>
  </si>
  <si>
    <t>Коефициент на стабилизация на тока при промяна на товара</t>
  </si>
  <si>
    <t xml:space="preserve"> 0,2% + 5mA</t>
  </si>
  <si>
    <t>Пулсации и шум на напрежението (регулируемо)</t>
  </si>
  <si>
    <t xml:space="preserve"> 1mVrms</t>
  </si>
  <si>
    <t>Напреженови изходи (нерегулируеми)</t>
  </si>
  <si>
    <t xml:space="preserve"> 5 VDC, 1 A</t>
  </si>
  <si>
    <t xml:space="preserve">Пулсации и шум на напреженовите изходи (нерегулируеми) </t>
  </si>
  <si>
    <t>2mV</t>
  </si>
  <si>
    <t>Точност на напрежението на напреженовите изходи (нерегулируеми)</t>
  </si>
  <si>
    <t xml:space="preserve"> ±1%</t>
  </si>
  <si>
    <t>Източник на захранване</t>
  </si>
  <si>
    <t xml:space="preserve"> 110/230 V 50/60Hz</t>
  </si>
  <si>
    <t>Лабораторно захранващо устройство</t>
  </si>
  <si>
    <t>500VDC</t>
  </si>
  <si>
    <t>500VAC</t>
  </si>
  <si>
    <t>10ADC</t>
  </si>
  <si>
    <t>до 20MOM</t>
  </si>
  <si>
    <t>-20C/+1370C</t>
  </si>
  <si>
    <t xml:space="preserve"> зумер, тестер за диоди и транзистори, холдер.</t>
  </si>
  <si>
    <t>Мултицет</t>
  </si>
  <si>
    <t>с 1 батерия 9V.</t>
  </si>
  <si>
    <t>Дата:</t>
  </si>
  <si>
    <t>Подпис:</t>
  </si>
  <si>
    <r>
      <t>по</t>
    </r>
    <r>
      <rPr>
        <b/>
        <sz val="7"/>
        <color indexed="8"/>
        <rFont val="Times New Roman"/>
        <family val="1"/>
      </rPr>
      <t> </t>
    </r>
    <r>
      <rPr>
        <b/>
        <sz val="12"/>
        <color indexed="8"/>
        <rFont val="Times New Roman"/>
        <family val="1"/>
      </rPr>
      <t xml:space="preserve">обособена позиция 1: </t>
    </r>
    <r>
      <rPr>
        <b/>
        <sz val="12"/>
        <color indexed="30"/>
        <rFont val="Times New Roman"/>
        <family val="1"/>
      </rPr>
      <t>ВЕЗНИ</t>
    </r>
  </si>
  <si>
    <t xml:space="preserve">от </t>
  </si>
  <si>
    <t>изписва се името на участника</t>
  </si>
  <si>
    <r>
      <t>по</t>
    </r>
    <r>
      <rPr>
        <b/>
        <sz val="7"/>
        <color indexed="8"/>
        <rFont val="Times New Roman"/>
        <family val="1"/>
      </rPr>
      <t> </t>
    </r>
    <r>
      <rPr>
        <b/>
        <sz val="12"/>
        <color indexed="8"/>
        <rFont val="Times New Roman"/>
        <family val="1"/>
      </rPr>
      <t xml:space="preserve">обособена позиция 7: </t>
    </r>
    <r>
      <rPr>
        <b/>
        <sz val="12"/>
        <color indexed="30"/>
        <rFont val="Times New Roman"/>
        <family val="1"/>
      </rPr>
      <t>УРЕДИ ЗА ИЗМЕРВАНЕ НА ЛЪЧЕНИЯ</t>
    </r>
  </si>
  <si>
    <t>на обществена поръчка с предмет "Доставка на лабораторно и медицинско оборудване, принадлежности, аксесоари и консумативи за нуждите на СУ "Св.Климент Охридски"</t>
  </si>
  <si>
    <r>
      <t>по</t>
    </r>
    <r>
      <rPr>
        <b/>
        <sz val="7"/>
        <color indexed="8"/>
        <rFont val="Times New Roman"/>
        <family val="1"/>
      </rPr>
      <t> </t>
    </r>
    <r>
      <rPr>
        <b/>
        <sz val="12"/>
        <color indexed="8"/>
        <rFont val="Times New Roman"/>
        <family val="1"/>
      </rPr>
      <t xml:space="preserve">обособена позиция 8: </t>
    </r>
    <r>
      <rPr>
        <b/>
        <sz val="12"/>
        <color indexed="30"/>
        <rFont val="Times New Roman"/>
        <family val="1"/>
      </rPr>
      <t>УРЕДИ, ИЗПОЛЗВАНИ В ЕЛЕКТРОТЕХНИКАТА</t>
    </r>
  </si>
  <si>
    <r>
      <t>по</t>
    </r>
    <r>
      <rPr>
        <b/>
        <sz val="7"/>
        <color indexed="8"/>
        <rFont val="Times New Roman"/>
        <family val="1"/>
      </rPr>
      <t> </t>
    </r>
    <r>
      <rPr>
        <b/>
        <sz val="12"/>
        <color indexed="8"/>
        <rFont val="Times New Roman"/>
        <family val="1"/>
      </rPr>
      <t xml:space="preserve">обособена позиция 6: </t>
    </r>
    <r>
      <rPr>
        <b/>
        <sz val="12"/>
        <color indexed="30"/>
        <rFont val="Times New Roman"/>
        <family val="1"/>
      </rPr>
      <t>УРЕДИ ЗА ДЕТЕКЦИЯ И АНАЛИЗ</t>
    </r>
  </si>
  <si>
    <r>
      <t>по</t>
    </r>
    <r>
      <rPr>
        <b/>
        <sz val="7"/>
        <color indexed="8"/>
        <rFont val="Times New Roman"/>
        <family val="1"/>
      </rPr>
      <t> </t>
    </r>
    <r>
      <rPr>
        <b/>
        <sz val="12"/>
        <color indexed="8"/>
        <rFont val="Times New Roman"/>
        <family val="1"/>
      </rPr>
      <t xml:space="preserve">обособена позиция 5: </t>
    </r>
    <r>
      <rPr>
        <b/>
        <sz val="12"/>
        <color indexed="30"/>
        <rFont val="Times New Roman"/>
        <family val="1"/>
      </rPr>
      <t>ОПТИЧЕСКИ УРЕДИ</t>
    </r>
  </si>
  <si>
    <r>
      <t>по</t>
    </r>
    <r>
      <rPr>
        <b/>
        <sz val="7"/>
        <color indexed="8"/>
        <rFont val="Times New Roman"/>
        <family val="1"/>
      </rPr>
      <t> </t>
    </r>
    <r>
      <rPr>
        <b/>
        <sz val="12"/>
        <color indexed="8"/>
        <rFont val="Times New Roman"/>
        <family val="1"/>
      </rPr>
      <t xml:space="preserve">обособена позиция 4: </t>
    </r>
    <r>
      <rPr>
        <b/>
        <sz val="12"/>
        <color indexed="30"/>
        <rFont val="Times New Roman"/>
        <family val="1"/>
      </rPr>
      <t>ДРУГО ОБЩО ОБОРУДВАНЕ ИЛИ ОБОРУДВАНЕ С ОБЩО ПРЕДНАЗНАЧЕНИЕ</t>
    </r>
  </si>
  <si>
    <r>
      <t>по</t>
    </r>
    <r>
      <rPr>
        <b/>
        <sz val="7"/>
        <color indexed="8"/>
        <rFont val="Times New Roman"/>
        <family val="1"/>
      </rPr>
      <t> </t>
    </r>
    <r>
      <rPr>
        <b/>
        <sz val="12"/>
        <color indexed="8"/>
        <rFont val="Times New Roman"/>
        <family val="1"/>
      </rPr>
      <t>обособена позиция 3:</t>
    </r>
    <r>
      <rPr>
        <b/>
        <sz val="12"/>
        <color indexed="30"/>
        <rFont val="Times New Roman"/>
        <family val="1"/>
      </rPr>
      <t>УРЕДИ С НАГРЯВАНЕ И ОХЛАЖДАНЕ</t>
    </r>
  </si>
  <si>
    <r>
      <t>по</t>
    </r>
    <r>
      <rPr>
        <b/>
        <sz val="7"/>
        <color indexed="8"/>
        <rFont val="Times New Roman"/>
        <family val="1"/>
      </rPr>
      <t> </t>
    </r>
    <r>
      <rPr>
        <b/>
        <sz val="12"/>
        <color indexed="8"/>
        <rFont val="Times New Roman"/>
        <family val="1"/>
      </rPr>
      <t xml:space="preserve">обособена позиция 2: </t>
    </r>
    <r>
      <rPr>
        <b/>
        <sz val="12"/>
        <color indexed="30"/>
        <rFont val="Times New Roman"/>
        <family val="1"/>
      </rPr>
      <t>БЪЛКАЛКИ</t>
    </r>
  </si>
  <si>
    <t>Микроскоп</t>
  </si>
  <si>
    <t>Дигитален микроскоп</t>
  </si>
  <si>
    <t>XY предметна масичка</t>
  </si>
  <si>
    <t>регулиране на интезитета и отстраняем пред-кондензор</t>
  </si>
  <si>
    <t>ниско волтов</t>
  </si>
  <si>
    <t xml:space="preserve"> източник на светлина</t>
  </si>
  <si>
    <t>груб и фин с дясно управление</t>
  </si>
  <si>
    <t xml:space="preserve"> фокус  </t>
  </si>
  <si>
    <t>стъклен-син, зелен</t>
  </si>
  <si>
    <t xml:space="preserve"> филтър</t>
  </si>
  <si>
    <t xml:space="preserve"> Захранване</t>
  </si>
  <si>
    <t>30°/20</t>
  </si>
  <si>
    <t xml:space="preserve">обективи </t>
  </si>
  <si>
    <t>4x/NA 0.10, 10x/NA 0.25, 40x/NA 0.65, 100x/NA 1.25 маслен</t>
  </si>
  <si>
    <t>10x план окуляри</t>
  </si>
  <si>
    <t xml:space="preserve"> XY предметна масичка</t>
  </si>
  <si>
    <t xml:space="preserve"> регулиране на интезитета и отстраняем пред-кондензор</t>
  </si>
  <si>
    <t>Windows: XP/Vista; 256MB RAM; P4+; USB2.0</t>
  </si>
  <si>
    <t>резолюция:</t>
  </si>
  <si>
    <t> 2048 x 1536</t>
  </si>
  <si>
    <t>интерфейс</t>
  </si>
  <si>
    <t>чрез USB връзката от компютър</t>
  </si>
  <si>
    <t>за Windows</t>
  </si>
  <si>
    <t>софтуер </t>
  </si>
  <si>
    <t>USB 2.0</t>
  </si>
  <si>
    <t>3,0 MP</t>
  </si>
  <si>
    <t>UV спектрофотометър</t>
  </si>
  <si>
    <t xml:space="preserve"> PH метър</t>
  </si>
  <si>
    <t xml:space="preserve"> цифрова корекция на дължината на вълната</t>
  </si>
  <si>
    <t xml:space="preserve"> USB и паралелни портове</t>
  </si>
  <si>
    <t>198 - 1000 nm</t>
  </si>
  <si>
    <t>ксеонова лампа</t>
  </si>
  <si>
    <t xml:space="preserve"> &lt; 3 nm</t>
  </si>
  <si>
    <t>абсорбция пропускливост и концентрация (стандартна крива метод)</t>
  </si>
  <si>
    <t>включен</t>
  </si>
  <si>
    <t xml:space="preserve"> софтуер</t>
  </si>
  <si>
    <t xml:space="preserve"> дисплей</t>
  </si>
  <si>
    <t>дигитален</t>
  </si>
  <si>
    <t>обхват на дължина на вълната</t>
  </si>
  <si>
    <t xml:space="preserve"> светлинен източник </t>
  </si>
  <si>
    <t>ширина на спектралната линия</t>
  </si>
  <si>
    <t>възможност за свързване и компютъризирана обработка на данните</t>
  </si>
  <si>
    <t>четири гнезден обективен револвер</t>
  </si>
  <si>
    <t>противопрахово покривало</t>
  </si>
  <si>
    <r>
      <rPr>
        <sz val="11"/>
        <color indexed="8"/>
        <rFont val="Times New Roman"/>
        <family val="1"/>
      </rPr>
      <t>оптика</t>
    </r>
    <r>
      <rPr>
        <b/>
        <sz val="11"/>
        <color indexed="8"/>
        <rFont val="Times New Roman"/>
        <family val="1"/>
      </rPr>
      <t xml:space="preserve">: </t>
    </r>
    <r>
      <rPr>
        <sz val="11"/>
        <color indexed="8"/>
        <rFont val="Times New Roman"/>
        <family val="1"/>
      </rPr>
      <t xml:space="preserve">Бинокулярен микроскоп </t>
    </r>
  </si>
  <si>
    <t>светлинен източник</t>
  </si>
  <si>
    <t xml:space="preserve">бинокулярен тубус </t>
  </si>
  <si>
    <t xml:space="preserve"> регулиране на височината</t>
  </si>
  <si>
    <t xml:space="preserve"> четири гнезден обективен револвер</t>
  </si>
  <si>
    <t>вградена  камера</t>
  </si>
  <si>
    <t>изисквания към компютъра</t>
  </si>
  <si>
    <t xml:space="preserve"> автоматична калибрировка</t>
  </si>
  <si>
    <t>5 запаметени буфера</t>
  </si>
  <si>
    <t>комбиниран стъклен електрод</t>
  </si>
  <si>
    <t>едновременно отчитане на pH/mV и температура</t>
  </si>
  <si>
    <t>настолен</t>
  </si>
  <si>
    <t>-10 до +100 °С</t>
  </si>
  <si>
    <t xml:space="preserve"> автоматична компенсация на температурата </t>
  </si>
  <si>
    <t>рН ±0.01</t>
  </si>
  <si>
    <t>условия на работа</t>
  </si>
  <si>
    <t xml:space="preserve"> 0 до 50°С</t>
  </si>
  <si>
    <t>четене</t>
  </si>
  <si>
    <t xml:space="preserve">точност </t>
  </si>
  <si>
    <t>размери на гела (W x L)</t>
  </si>
  <si>
    <t>обем на буфера</t>
  </si>
  <si>
    <t>Хоризонтална електрофореза</t>
  </si>
  <si>
    <t>Вертикална електрофореза</t>
  </si>
  <si>
    <t>защитен капак, трей, устойчив на УВ, форма за изливане на гела, различни конфигурации на гребените, различни опции за принадлежности за изливане на гел</t>
  </si>
  <si>
    <t>възможност за пускане на успоредни гелове  клетка(резервоар и капак) и асемблираща единица за поставяне на гелове</t>
  </si>
  <si>
    <t>система за изливане на гелове</t>
  </si>
  <si>
    <t>стъкла със спейсъри с дебелина 1 мм</t>
  </si>
  <si>
    <t xml:space="preserve">гребени с дебелина 1 мм за 10 проби(10 гнезда) </t>
  </si>
  <si>
    <t>вертикална - мини формат  за 4 гела</t>
  </si>
  <si>
    <r>
      <t>Æ</t>
    </r>
    <r>
      <rPr>
        <sz val="11"/>
        <color indexed="8"/>
        <rFont val="Calibri"/>
        <family val="2"/>
      </rPr>
      <t xml:space="preserve"> 90 милиметра</t>
    </r>
  </si>
  <si>
    <r>
      <t xml:space="preserve">до </t>
    </r>
    <r>
      <rPr>
        <sz val="11"/>
        <color indexed="8"/>
        <rFont val="Symbol"/>
        <family val="1"/>
      </rPr>
      <t>±</t>
    </r>
    <r>
      <rPr>
        <sz val="11"/>
        <color indexed="8"/>
        <rFont val="Calibri"/>
        <family val="2"/>
      </rPr>
      <t xml:space="preserve"> 0.0001 грама</t>
    </r>
  </si>
  <si>
    <r>
      <t xml:space="preserve"> </t>
    </r>
    <r>
      <rPr>
        <i/>
        <sz val="11"/>
        <color indexed="8"/>
        <rFont val="Calibri"/>
        <family val="2"/>
      </rPr>
      <t>предназначение</t>
    </r>
  </si>
  <si>
    <t>Сушилна</t>
  </si>
  <si>
    <t>30-180° С</t>
  </si>
  <si>
    <t xml:space="preserve">  ± 1</t>
  </si>
  <si>
    <t>температурен обхват</t>
  </si>
  <si>
    <t>микропроцесорен контрол</t>
  </si>
  <si>
    <t>точност</t>
  </si>
  <si>
    <t>разделителна способност</t>
  </si>
  <si>
    <t>обем</t>
  </si>
  <si>
    <t>таймер</t>
  </si>
  <si>
    <t>0.1 К</t>
  </si>
  <si>
    <t>80 литра</t>
  </si>
  <si>
    <t>за 150 часа</t>
  </si>
  <si>
    <t>дисплей</t>
  </si>
  <si>
    <t xml:space="preserve"> дисплей – параметри за следене и размер на цифрите</t>
  </si>
  <si>
    <t xml:space="preserve"> обороти</t>
  </si>
  <si>
    <t xml:space="preserve"> маса (обем) на разбъркване</t>
  </si>
  <si>
    <t xml:space="preserve">управление -аналогово/дигитално </t>
  </si>
  <si>
    <t xml:space="preserve">размер, форма и материал на блюдото </t>
  </si>
  <si>
    <r>
      <t>мощност</t>
    </r>
    <r>
      <rPr>
        <i/>
        <sz val="11"/>
        <color indexed="8"/>
        <rFont val="Calibri"/>
        <family val="2"/>
      </rPr>
      <t xml:space="preserve"> </t>
    </r>
  </si>
  <si>
    <t>размери</t>
  </si>
  <si>
    <t xml:space="preserve"> тегло</t>
  </si>
  <si>
    <t xml:space="preserve">обороти </t>
  </si>
  <si>
    <t xml:space="preserve">максимален вискозитет </t>
  </si>
  <si>
    <t xml:space="preserve">мощност на разбъркванe </t>
  </si>
  <si>
    <t xml:space="preserve">начин на захващане (патронник или гъвкаво жило) </t>
  </si>
  <si>
    <t xml:space="preserve">бъркалки (пропелерни, турбинни, други) </t>
  </si>
  <si>
    <t>комплектност</t>
  </si>
  <si>
    <t>маса (обем) на разбъркване</t>
  </si>
  <si>
    <t>220 волта</t>
  </si>
  <si>
    <t>2000 вата</t>
  </si>
  <si>
    <r>
      <t xml:space="preserve">30 – 300 </t>
    </r>
    <r>
      <rPr>
        <sz val="11"/>
        <color indexed="8"/>
        <rFont val="Symbol"/>
        <family val="1"/>
      </rPr>
      <t>°</t>
    </r>
    <r>
      <rPr>
        <sz val="11"/>
        <color indexed="8"/>
        <rFont val="Calibri"/>
        <family val="2"/>
      </rPr>
      <t>С</t>
    </r>
  </si>
  <si>
    <t>обхват</t>
  </si>
  <si>
    <t xml:space="preserve"> точност</t>
  </si>
  <si>
    <t xml:space="preserve">размер на блюдото </t>
  </si>
  <si>
    <t>калибровка  (външна/вътрешна)</t>
  </si>
  <si>
    <t xml:space="preserve">възпроизводимост </t>
  </si>
  <si>
    <t xml:space="preserve">обхват </t>
  </si>
  <si>
    <t xml:space="preserve">размер и форма на блюдото </t>
  </si>
  <si>
    <t xml:space="preserve">калибровка  (външна/вътрешна) </t>
  </si>
  <si>
    <t>възпроизводимост</t>
  </si>
  <si>
    <t xml:space="preserve"> 4 литра на час</t>
  </si>
  <si>
    <t xml:space="preserve"> ~ 40 литра на час</t>
  </si>
  <si>
    <t>до 3.5 киловата</t>
  </si>
  <si>
    <t xml:space="preserve"> до 11 килограма</t>
  </si>
  <si>
    <t xml:space="preserve"> 230 волта/50-60 херца</t>
  </si>
  <si>
    <t>100 вата</t>
  </si>
  <si>
    <t>230 волта/ 50 херца</t>
  </si>
  <si>
    <t>28 / 40 килохерца</t>
  </si>
  <si>
    <t>2 литра</t>
  </si>
  <si>
    <t>220х120х70 милиметра</t>
  </si>
  <si>
    <t>270х230х350 милиметра</t>
  </si>
  <si>
    <t>ултразвукова изходна мощност</t>
  </si>
  <si>
    <t>ултразвукова изходна честота</t>
  </si>
  <si>
    <t>полезен обем на ваната</t>
  </si>
  <si>
    <t>работен размер на съда ШхДхВ</t>
  </si>
  <si>
    <t>габаритни размери ШхДхВ</t>
  </si>
  <si>
    <t>230 волта</t>
  </si>
  <si>
    <t>халогенна лампа 6 волта/30 вата</t>
  </si>
  <si>
    <t>макс. 10х10 сантиметра</t>
  </si>
  <si>
    <t xml:space="preserve"> макс. 1000 милилитра</t>
  </si>
  <si>
    <t>детектор</t>
  </si>
  <si>
    <t>диапазон на измерване на енергията</t>
  </si>
  <si>
    <t xml:space="preserve">разделителна способност </t>
  </si>
  <si>
    <t>ниво на шума</t>
  </si>
  <si>
    <t xml:space="preserve">максималне интензитет </t>
  </si>
  <si>
    <t>брой на каналите</t>
  </si>
  <si>
    <t>диференциална нелинейност</t>
  </si>
  <si>
    <t>интегрална нелинейност</t>
  </si>
  <si>
    <t>консумирана мощност от USB</t>
  </si>
  <si>
    <t>специализиран софтуер за управление</t>
  </si>
  <si>
    <t>постоянно напрежение</t>
  </si>
  <si>
    <t>променливо напрежение</t>
  </si>
  <si>
    <t>постоянен ток</t>
  </si>
  <si>
    <t>измерване на съпротивление</t>
  </si>
  <si>
    <t xml:space="preserve">измерване на температура </t>
  </si>
  <si>
    <t xml:space="preserve">захранване </t>
  </si>
  <si>
    <t xml:space="preserve">ЦЕНОВО ПРЕДЛОЖЕНИЕ </t>
  </si>
  <si>
    <t>Предложена от фирмата цена</t>
  </si>
  <si>
    <t xml:space="preserve"> Приложение 18 - 1</t>
  </si>
  <si>
    <t>Приложение 18-8</t>
  </si>
  <si>
    <t xml:space="preserve"> Приложение 18-6</t>
  </si>
  <si>
    <t xml:space="preserve"> Приложение 18-7</t>
  </si>
  <si>
    <t xml:space="preserve"> Приложение 18-5</t>
  </si>
  <si>
    <t xml:space="preserve"> Приложение 18-4</t>
  </si>
  <si>
    <r>
      <t>ОБЩО ЦЕНА по</t>
    </r>
    <r>
      <rPr>
        <b/>
        <sz val="7"/>
        <color indexed="8"/>
        <rFont val="Times New Roman"/>
        <family val="1"/>
      </rPr>
      <t> </t>
    </r>
    <r>
      <rPr>
        <b/>
        <sz val="12"/>
        <color indexed="8"/>
        <rFont val="Times New Roman"/>
        <family val="1"/>
      </rPr>
      <t xml:space="preserve">обособена позиция 4: </t>
    </r>
    <r>
      <rPr>
        <b/>
        <sz val="12"/>
        <color indexed="30"/>
        <rFont val="Times New Roman"/>
        <family val="1"/>
      </rPr>
      <t>ДРУГО ОБЩО ОБОРУДВАНЕ ИЛИ ОБОРУДВАНЕ С ОБЩО ПРЕДНАЗНАЧЕНИЕ</t>
    </r>
  </si>
  <si>
    <t>към Приложение 18-3</t>
  </si>
  <si>
    <r>
      <t>ОБЩО ЦЕНА по</t>
    </r>
    <r>
      <rPr>
        <b/>
        <sz val="7"/>
        <color indexed="8"/>
        <rFont val="Times New Roman"/>
        <family val="1"/>
      </rPr>
      <t> </t>
    </r>
    <r>
      <rPr>
        <b/>
        <sz val="12"/>
        <color indexed="8"/>
        <rFont val="Times New Roman"/>
        <family val="1"/>
      </rPr>
      <t>обособена позиция 3:</t>
    </r>
    <r>
      <rPr>
        <b/>
        <sz val="12"/>
        <color indexed="30"/>
        <rFont val="Times New Roman"/>
        <family val="1"/>
      </rPr>
      <t>УРЕДИ С НАГРЯВАНЕ И ОХЛАЖДАНЕ</t>
    </r>
  </si>
  <si>
    <t xml:space="preserve"> Приложение 18-2</t>
  </si>
  <si>
    <r>
      <t>ОБЩО ЦЕНА по</t>
    </r>
    <r>
      <rPr>
        <b/>
        <sz val="7"/>
        <color indexed="8"/>
        <rFont val="Times New Roman"/>
        <family val="1"/>
      </rPr>
      <t> </t>
    </r>
    <r>
      <rPr>
        <b/>
        <sz val="12"/>
        <color indexed="8"/>
        <rFont val="Times New Roman"/>
        <family val="1"/>
      </rPr>
      <t xml:space="preserve">обособена позиция 2: </t>
    </r>
    <r>
      <rPr>
        <b/>
        <sz val="12"/>
        <color indexed="30"/>
        <rFont val="Times New Roman"/>
        <family val="1"/>
      </rPr>
      <t>БЪЛКАЛКИ</t>
    </r>
  </si>
  <si>
    <r>
      <t xml:space="preserve">ОБЩО ЦЕНА ПО ОБОСОБЕВА ПОЗИЦИЯ 1 </t>
    </r>
    <r>
      <rPr>
        <b/>
        <sz val="12"/>
        <color indexed="30"/>
        <rFont val="Times New Roman"/>
        <family val="1"/>
      </rPr>
      <t>ВЕЗНИ</t>
    </r>
  </si>
  <si>
    <r>
      <t>ОБЩО  ЦЕНА по</t>
    </r>
    <r>
      <rPr>
        <b/>
        <sz val="7"/>
        <color indexed="8"/>
        <rFont val="Times New Roman"/>
        <family val="1"/>
      </rPr>
      <t> </t>
    </r>
    <r>
      <rPr>
        <b/>
        <sz val="12"/>
        <color indexed="8"/>
        <rFont val="Times New Roman"/>
        <family val="1"/>
      </rPr>
      <t xml:space="preserve">обособена позиция 5: </t>
    </r>
    <r>
      <rPr>
        <b/>
        <sz val="12"/>
        <color indexed="30"/>
        <rFont val="Times New Roman"/>
        <family val="1"/>
      </rPr>
      <t>ОПТИЧЕСКИ УРЕДИ</t>
    </r>
  </si>
  <si>
    <r>
      <t>ОБЩО ЦЕНА по</t>
    </r>
    <r>
      <rPr>
        <b/>
        <sz val="7"/>
        <color indexed="8"/>
        <rFont val="Times New Roman"/>
        <family val="1"/>
      </rPr>
      <t> </t>
    </r>
    <r>
      <rPr>
        <b/>
        <sz val="12"/>
        <color indexed="8"/>
        <rFont val="Times New Roman"/>
        <family val="1"/>
      </rPr>
      <t xml:space="preserve">обособена позиция 6: </t>
    </r>
    <r>
      <rPr>
        <b/>
        <sz val="12"/>
        <color indexed="30"/>
        <rFont val="Times New Roman"/>
        <family val="1"/>
      </rPr>
      <t>УРЕДИ ЗА ДЕТЕКЦИЯ И АНАЛИЗ</t>
    </r>
  </si>
  <si>
    <r>
      <t>ОБЩО ЦЕНА по</t>
    </r>
    <r>
      <rPr>
        <b/>
        <sz val="7"/>
        <color indexed="8"/>
        <rFont val="Times New Roman"/>
        <family val="1"/>
      </rPr>
      <t> </t>
    </r>
    <r>
      <rPr>
        <b/>
        <sz val="12"/>
        <color indexed="8"/>
        <rFont val="Times New Roman"/>
        <family val="1"/>
      </rPr>
      <t xml:space="preserve">обособена позиция 8: </t>
    </r>
    <r>
      <rPr>
        <b/>
        <sz val="12"/>
        <color indexed="30"/>
        <rFont val="Times New Roman"/>
        <family val="1"/>
      </rPr>
      <t>УРЕДИ, ИЗПОЛЗВАНИ В ЕЛЕКТРОТЕХНИКАТА</t>
    </r>
  </si>
  <si>
    <r>
      <t>ОБЩО ЦЕНА по</t>
    </r>
    <r>
      <rPr>
        <b/>
        <sz val="7"/>
        <color indexed="8"/>
        <rFont val="Times New Roman"/>
        <family val="1"/>
      </rPr>
      <t> </t>
    </r>
    <r>
      <rPr>
        <b/>
        <sz val="12"/>
        <color indexed="8"/>
        <rFont val="Times New Roman"/>
        <family val="1"/>
      </rPr>
      <t xml:space="preserve">обособена позиция 7: </t>
    </r>
    <r>
      <rPr>
        <b/>
        <sz val="12"/>
        <color indexed="30"/>
        <rFont val="Times New Roman"/>
        <family val="1"/>
      </rPr>
      <t>УРЕДИ ЗА ИЗМЕРВАНЕ НА ЛЪЧЕНИЯ</t>
    </r>
  </si>
  <si>
    <t>Оферираните единични цени включват всички дейности по реализиране на поръчката – доставка, товарене, разтоварване, транспортиране и др. съпътстващи дейности.</t>
  </si>
  <si>
    <t>номер по Търговския регистър</t>
  </si>
  <si>
    <t>ЕИК</t>
  </si>
  <si>
    <t>адрес по регистрация</t>
  </si>
  <si>
    <t xml:space="preserve">Предлаганата обща цена е формирана като сума по единичните цени за всеки един артикул. </t>
  </si>
  <si>
    <r>
      <t xml:space="preserve"> </t>
    </r>
    <r>
      <rPr>
        <sz val="11"/>
        <color indexed="8"/>
        <rFont val="Times New Roman"/>
        <family val="1"/>
      </rPr>
      <t>Всички посочени цени са в лева (BGN), без включен ДДС.</t>
    </r>
  </si>
  <si>
    <r>
      <t>Запознахме се с условията на приложените към настоящата документация проекти на рамково споразумение и договор и сме съгласени да извършваме доставки на</t>
    </r>
    <r>
      <rPr>
        <i/>
        <sz val="11"/>
        <color indexed="8"/>
        <rFont val="Times New Roman"/>
        <family val="1"/>
      </rPr>
      <t xml:space="preserve"> апаратура, оборудване и принадлежности</t>
    </r>
    <r>
      <rPr>
        <sz val="11"/>
        <color indexed="8"/>
        <rFont val="Times New Roman"/>
        <family val="1"/>
      </rPr>
      <t xml:space="preserve"> при разписаните в тях условия.</t>
    </r>
  </si>
  <si>
    <t>Запознати сме че, при аритметични грешки в офертите същите ще се коригират от комисията за оценка на офертите. Когато има разминаване между сумите цифром и словом, ще се взима под внимание сумата, изписана словом, освен ако се касае за явна фактическа грешка и/или непълна оферта.</t>
  </si>
  <si>
    <t>Съгласни сме при разлика между хартиения и електронния екземпляр, да се приема за валиден подписаният и подпечатан хартиен екземпляр.</t>
  </si>
  <si>
    <r>
      <t>Предложените единични цени (по процедура за сключване на рамково споразумение) на артикулите са максимални за срока на действие на рамковото споразумение. Декларираме, че при покана от Възложителя, съгласно чл.93б, ал.3 от ЗОП, няма да оферираме идентично оборудване на цени по-високи от предложените в настоящата оферта.</t>
    </r>
    <r>
      <rPr>
        <sz val="11"/>
        <color indexed="8"/>
        <rFont val="Arial"/>
        <family val="2"/>
      </rPr>
      <t xml:space="preserve"> </t>
    </r>
  </si>
</sst>
</file>

<file path=xl/styles.xml><?xml version="1.0" encoding="utf-8"?>
<styleSheet xmlns="http://schemas.openxmlformats.org/spreadsheetml/2006/main">
  <numFmts count="9">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 _л_в_-;\-* #,##0\ _л_в_-;_-* &quot;-&quot;\ _л_в_-;_-@_-"/>
    <numFmt numFmtId="44" formatCode="_-* #,##0.00\ &quot;лв&quot;_-;\-* #,##0.00\ &quot;лв&quot;_-;_-* &quot;-&quot;??\ &quot;лв&quot;_-;_-@_-"/>
    <numFmt numFmtId="43" formatCode="_-* #,##0.00\ _л_в_-;\-* #,##0.00\ _л_в_-;_-* &quot;-&quot;??\ _л_в_-;_-@_-"/>
    <numFmt numFmtId="164" formatCode="_-* #,##0.00\ &quot;лв.&quot;_-;\-* #,##0.00\ &quot;лв.&quot;_-;_-* &quot;-&quot;??\ &quot;лв.&quot;_-;_-@_-"/>
  </numFmts>
  <fonts count="35">
    <font>
      <sz val="11"/>
      <color indexed="8"/>
      <name val="Calibri"/>
      <family val="2"/>
    </font>
    <font>
      <b/>
      <sz val="12"/>
      <color indexed="8"/>
      <name val="Times New Roman"/>
      <family val="1"/>
    </font>
    <font>
      <sz val="9"/>
      <color indexed="8"/>
      <name val="Calibri"/>
      <family val="2"/>
    </font>
    <font>
      <i/>
      <sz val="9"/>
      <color indexed="8"/>
      <name val="Calibri"/>
      <family val="2"/>
    </font>
    <font>
      <b/>
      <i/>
      <sz val="12"/>
      <color indexed="8"/>
      <name val="Times New Roman"/>
      <family val="1"/>
    </font>
    <font>
      <b/>
      <sz val="7"/>
      <color indexed="8"/>
      <name val="Times New Roman"/>
      <family val="1"/>
    </font>
    <font>
      <b/>
      <sz val="12"/>
      <color indexed="30"/>
      <name val="Times New Roman"/>
      <family val="1"/>
    </font>
    <font>
      <sz val="11"/>
      <color indexed="8"/>
      <name val="Times New Roman"/>
      <family val="1"/>
    </font>
    <font>
      <sz val="8"/>
      <color indexed="8"/>
      <name val="Times New Roman"/>
      <family val="1"/>
    </font>
    <font>
      <i/>
      <sz val="11"/>
      <color indexed="8"/>
      <name val="Times New Roman"/>
      <family val="1"/>
    </font>
    <font>
      <b/>
      <sz val="11"/>
      <color indexed="8"/>
      <name val="Times New Roman"/>
      <family val="1"/>
    </font>
    <font>
      <b/>
      <i/>
      <sz val="11"/>
      <color indexed="8"/>
      <name val="Calibri"/>
      <family val="2"/>
    </font>
    <font>
      <i/>
      <sz val="11"/>
      <color indexed="8"/>
      <name val="Calibri"/>
      <family val="2"/>
    </font>
    <font>
      <sz val="11"/>
      <color indexed="8"/>
      <name val="Symbol"/>
      <family val="1"/>
    </font>
    <font>
      <b/>
      <i/>
      <sz val="9"/>
      <color indexed="10"/>
      <name val="Calibri"/>
      <family val="2"/>
    </font>
    <font>
      <b/>
      <sz val="12"/>
      <color indexed="10"/>
      <name val="Times New Roman"/>
      <family val="1"/>
    </font>
    <font>
      <b/>
      <sz val="11"/>
      <color indexed="10"/>
      <name val="Times New Roman"/>
      <family val="1"/>
    </font>
    <font>
      <b/>
      <i/>
      <sz val="12"/>
      <color indexed="10"/>
      <name val="Times New Roman"/>
      <family val="1"/>
    </font>
    <font>
      <sz val="11"/>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3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medium"/>
      <bottom style="double"/>
    </border>
    <border>
      <left style="thin"/>
      <right style="thin"/>
      <top style="medium"/>
      <bottom style="double"/>
    </border>
    <border>
      <left style="thin"/>
      <right style="medium"/>
      <top style="medium"/>
      <bottom style="double"/>
    </border>
    <border>
      <left style="thin"/>
      <right style="thin"/>
      <top style="thin"/>
      <bottom style="thin"/>
    </border>
    <border>
      <left style="thin"/>
      <right style="thin"/>
      <top style="thin"/>
      <bottom style="medium"/>
    </border>
    <border>
      <left style="thin"/>
      <right style="thin"/>
      <top/>
      <bottom style="thin"/>
    </border>
    <border>
      <left style="thin"/>
      <right style="thin"/>
      <top style="thin"/>
      <bottom/>
    </border>
    <border>
      <left/>
      <right style="thin"/>
      <top/>
      <bottom style="thin"/>
    </border>
    <border>
      <left/>
      <right style="thin"/>
      <top style="thin"/>
      <bottom style="thin"/>
    </border>
    <border>
      <left/>
      <right style="thin"/>
      <top style="thin"/>
      <bottom style="medium"/>
    </border>
    <border>
      <left style="medium"/>
      <right style="thin"/>
      <top/>
      <bottom style="medium"/>
    </border>
    <border>
      <left style="thin"/>
      <right style="medium"/>
      <top style="double"/>
      <bottom/>
    </border>
    <border>
      <left style="medium"/>
      <right style="thin"/>
      <top style="thin"/>
      <bottom style="thin"/>
    </border>
    <border>
      <left style="medium"/>
      <right style="thin"/>
      <top style="thin"/>
      <bottom style="medium"/>
    </border>
    <border>
      <left style="thin"/>
      <right style="medium"/>
      <top style="thin"/>
      <bottom/>
    </border>
    <border>
      <left style="thin"/>
      <right style="medium"/>
      <top/>
      <bottom/>
    </border>
    <border>
      <left style="thin"/>
      <right style="medium"/>
      <top/>
      <bottom style="medium"/>
    </border>
    <border>
      <left style="medium"/>
      <right style="thin"/>
      <top/>
      <bottom/>
    </border>
    <border>
      <left style="medium"/>
      <right style="thin"/>
      <top style="double"/>
      <bottom/>
    </border>
    <border>
      <left style="medium"/>
      <right/>
      <top style="double"/>
      <bottom/>
    </border>
    <border>
      <left style="medium"/>
      <right/>
      <top/>
      <bottom/>
    </border>
    <border>
      <left style="medium"/>
      <right/>
      <top/>
      <bottom style="medium"/>
    </border>
    <border>
      <left style="medium"/>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34" fillId="12"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9" borderId="0" applyNumberFormat="0" applyBorder="0" applyAlignment="0" applyProtection="0"/>
    <xf numFmtId="0" fontId="24" fillId="3" borderId="0" applyNumberFormat="0" applyBorder="0" applyAlignment="0" applyProtection="0"/>
    <xf numFmtId="0" fontId="28" fillId="20" borderId="1" applyNumberFormat="0" applyAlignment="0" applyProtection="0"/>
    <xf numFmtId="0" fontId="30"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23" fillId="4" borderId="0" applyNumberFormat="0" applyBorder="0" applyAlignment="0" applyProtection="0"/>
    <xf numFmtId="0" fontId="20" fillId="0" borderId="3" applyNumberFormat="0" applyFill="0" applyAlignment="0" applyProtection="0"/>
    <xf numFmtId="0" fontId="21" fillId="0" borderId="4" applyNumberFormat="0" applyFill="0" applyAlignment="0" applyProtection="0"/>
    <xf numFmtId="0" fontId="22" fillId="0" borderId="5" applyNumberFormat="0" applyFill="0" applyAlignment="0" applyProtection="0"/>
    <xf numFmtId="0" fontId="22" fillId="0" borderId="0" applyNumberFormat="0" applyFill="0" applyBorder="0" applyAlignment="0" applyProtection="0"/>
    <xf numFmtId="0" fontId="26" fillId="7" borderId="1" applyNumberFormat="0" applyAlignment="0" applyProtection="0"/>
    <xf numFmtId="0" fontId="29" fillId="0" borderId="6" applyNumberFormat="0" applyFill="0" applyAlignment="0" applyProtection="0"/>
    <xf numFmtId="0" fontId="25" fillId="22" borderId="0" applyNumberFormat="0" applyBorder="0" applyAlignment="0" applyProtection="0"/>
    <xf numFmtId="0" fontId="0" fillId="23" borderId="7" applyNumberFormat="0" applyFont="0" applyAlignment="0" applyProtection="0"/>
    <xf numFmtId="0" fontId="27" fillId="20" borderId="8" applyNumberFormat="0" applyAlignment="0" applyProtection="0"/>
    <xf numFmtId="9" fontId="0" fillId="0" borderId="0" applyFont="0" applyFill="0" applyBorder="0" applyAlignment="0" applyProtection="0"/>
    <xf numFmtId="0" fontId="19" fillId="0" borderId="0" applyNumberFormat="0" applyFill="0" applyBorder="0" applyAlignment="0" applyProtection="0"/>
    <xf numFmtId="0" fontId="33" fillId="0" borderId="9" applyNumberFormat="0" applyFill="0" applyAlignment="0" applyProtection="0"/>
    <xf numFmtId="0" fontId="31" fillId="0" borderId="0" applyNumberFormat="0" applyFill="0" applyBorder="0" applyAlignment="0" applyProtection="0"/>
  </cellStyleXfs>
  <cellXfs count="112">
    <xf numFmtId="0" fontId="0" fillId="0" borderId="0" xfId="0" applyAlignment="1">
      <alignment/>
    </xf>
    <xf numFmtId="0" fontId="1" fillId="2" borderId="10" xfId="0" applyFont="1" applyFill="1" applyBorder="1" applyAlignment="1">
      <alignment horizontal="center" vertical="center" wrapText="1"/>
    </xf>
    <xf numFmtId="0" fontId="1" fillId="24" borderId="11" xfId="0" applyFont="1" applyFill="1" applyBorder="1" applyAlignment="1">
      <alignment horizontal="center" vertical="center" wrapText="1"/>
    </xf>
    <xf numFmtId="0" fontId="1" fillId="24" borderId="12" xfId="0" applyFont="1" applyFill="1" applyBorder="1" applyAlignment="1">
      <alignment horizontal="center" vertical="center" wrapText="1"/>
    </xf>
    <xf numFmtId="0" fontId="4" fillId="0" borderId="0" xfId="0" applyFont="1" applyAlignment="1">
      <alignment horizontal="center" vertical="center"/>
    </xf>
    <xf numFmtId="0" fontId="6" fillId="0" borderId="0" xfId="0" applyFont="1" applyAlignment="1">
      <alignment/>
    </xf>
    <xf numFmtId="0" fontId="1" fillId="2" borderId="13" xfId="0" applyFont="1" applyFill="1" applyBorder="1" applyAlignment="1">
      <alignment horizontal="center" vertical="center" wrapText="1"/>
    </xf>
    <xf numFmtId="0" fontId="1" fillId="24" borderId="14" xfId="0" applyFont="1" applyFill="1" applyBorder="1" applyAlignment="1">
      <alignment horizontal="center" vertical="center" wrapText="1"/>
    </xf>
    <xf numFmtId="0" fontId="1" fillId="24" borderId="15" xfId="0" applyFont="1" applyFill="1" applyBorder="1" applyAlignment="1">
      <alignment horizontal="center" vertical="center" wrapText="1"/>
    </xf>
    <xf numFmtId="0" fontId="7" fillId="0" borderId="16" xfId="0" applyFont="1" applyBorder="1" applyAlignment="1">
      <alignment/>
    </xf>
    <xf numFmtId="0" fontId="7" fillId="0" borderId="17" xfId="0" applyFont="1" applyBorder="1" applyAlignment="1">
      <alignment/>
    </xf>
    <xf numFmtId="0" fontId="7" fillId="0" borderId="18" xfId="0" applyFont="1" applyFill="1" applyBorder="1" applyAlignment="1">
      <alignment/>
    </xf>
    <xf numFmtId="0" fontId="9" fillId="0" borderId="16" xfId="0" applyFont="1" applyFill="1" applyBorder="1" applyAlignment="1">
      <alignment/>
    </xf>
    <xf numFmtId="0" fontId="7" fillId="0" borderId="16" xfId="0" applyFont="1" applyFill="1" applyBorder="1" applyAlignment="1">
      <alignment/>
    </xf>
    <xf numFmtId="0" fontId="0" fillId="0" borderId="17" xfId="0" applyFont="1" applyBorder="1" applyAlignment="1">
      <alignment/>
    </xf>
    <xf numFmtId="0" fontId="0" fillId="0" borderId="0" xfId="0" applyBorder="1" applyAlignment="1">
      <alignment/>
    </xf>
    <xf numFmtId="0" fontId="7" fillId="0" borderId="0" xfId="0" applyFont="1" applyBorder="1" applyAlignment="1">
      <alignment vertical="center"/>
    </xf>
    <xf numFmtId="0" fontId="3" fillId="0" borderId="0" xfId="0" applyFont="1" applyFill="1" applyBorder="1" applyAlignment="1">
      <alignment horizontal="center" vertical="center" wrapText="1"/>
    </xf>
    <xf numFmtId="0" fontId="0" fillId="0" borderId="16" xfId="0" applyFont="1" applyBorder="1" applyAlignment="1">
      <alignment/>
    </xf>
    <xf numFmtId="0" fontId="7" fillId="0" borderId="16" xfId="0" applyFont="1" applyFill="1" applyBorder="1" applyAlignment="1">
      <alignment horizontal="left"/>
    </xf>
    <xf numFmtId="0" fontId="7" fillId="0" borderId="16" xfId="0" applyFont="1" applyBorder="1" applyAlignment="1">
      <alignment wrapText="1"/>
    </xf>
    <xf numFmtId="0" fontId="10" fillId="0" borderId="0" xfId="0" applyFont="1" applyAlignment="1">
      <alignment vertical="center"/>
    </xf>
    <xf numFmtId="0" fontId="7" fillId="0" borderId="18" xfId="0" applyFont="1" applyFill="1" applyBorder="1" applyAlignment="1">
      <alignment wrapText="1"/>
    </xf>
    <xf numFmtId="0" fontId="7" fillId="0" borderId="17" xfId="0" applyFont="1" applyBorder="1" applyAlignment="1">
      <alignment wrapText="1"/>
    </xf>
    <xf numFmtId="0" fontId="11" fillId="0" borderId="0" xfId="0" applyFont="1" applyAlignment="1">
      <alignment/>
    </xf>
    <xf numFmtId="0" fontId="1" fillId="0" borderId="0" xfId="0" applyFont="1" applyAlignment="1">
      <alignment horizontal="left" vertical="center"/>
    </xf>
    <xf numFmtId="0" fontId="7" fillId="0" borderId="0" xfId="0" applyFont="1" applyAlignment="1">
      <alignment horizontal="right"/>
    </xf>
    <xf numFmtId="0" fontId="7" fillId="0" borderId="16" xfId="0" applyFont="1" applyFill="1" applyBorder="1" applyAlignment="1">
      <alignment horizontal="right" wrapText="1"/>
    </xf>
    <xf numFmtId="0" fontId="9" fillId="0" borderId="17" xfId="0" applyFont="1" applyFill="1" applyBorder="1" applyAlignment="1">
      <alignment horizontal="right" wrapText="1"/>
    </xf>
    <xf numFmtId="0" fontId="7" fillId="0" borderId="18" xfId="0" applyFont="1" applyFill="1" applyBorder="1" applyAlignment="1">
      <alignment vertical="center"/>
    </xf>
    <xf numFmtId="0" fontId="7" fillId="0" borderId="16" xfId="0" applyFont="1" applyFill="1" applyBorder="1" applyAlignment="1">
      <alignment vertical="center"/>
    </xf>
    <xf numFmtId="0" fontId="7" fillId="0" borderId="17" xfId="0" applyFont="1" applyFill="1" applyBorder="1" applyAlignment="1">
      <alignment vertical="center"/>
    </xf>
    <xf numFmtId="0" fontId="7" fillId="0" borderId="16" xfId="0" applyFont="1" applyBorder="1" applyAlignment="1">
      <alignment horizontal="right"/>
    </xf>
    <xf numFmtId="0" fontId="7" fillId="0" borderId="16" xfId="0" applyFont="1" applyBorder="1" applyAlignment="1">
      <alignment horizontal="right"/>
    </xf>
    <xf numFmtId="0" fontId="7" fillId="0" borderId="0" xfId="0" applyFont="1" applyBorder="1" applyAlignment="1">
      <alignment horizontal="right"/>
    </xf>
    <xf numFmtId="0" fontId="7" fillId="0" borderId="17" xfId="0" applyFont="1" applyBorder="1" applyAlignment="1">
      <alignment horizontal="right"/>
    </xf>
    <xf numFmtId="0" fontId="7" fillId="0" borderId="19" xfId="0" applyFont="1" applyFill="1" applyBorder="1" applyAlignment="1">
      <alignment horizontal="right" wrapText="1"/>
    </xf>
    <xf numFmtId="0" fontId="7" fillId="0" borderId="16" xfId="0" applyFont="1" applyFill="1" applyBorder="1" applyAlignment="1">
      <alignment horizontal="right" vertical="center" wrapText="1"/>
    </xf>
    <xf numFmtId="0" fontId="7" fillId="0" borderId="18" xfId="0" applyFont="1" applyBorder="1" applyAlignment="1">
      <alignment horizontal="right"/>
    </xf>
    <xf numFmtId="0" fontId="9" fillId="0" borderId="17" xfId="0" applyFont="1" applyFill="1" applyBorder="1" applyAlignment="1">
      <alignment/>
    </xf>
    <xf numFmtId="0" fontId="7" fillId="0" borderId="16" xfId="0" applyFont="1" applyFill="1" applyBorder="1" applyAlignment="1">
      <alignment wrapText="1"/>
    </xf>
    <xf numFmtId="0" fontId="7" fillId="0" borderId="17" xfId="0" applyFont="1" applyFill="1" applyBorder="1" applyAlignment="1">
      <alignment horizontal="right" vertical="center" wrapText="1"/>
    </xf>
    <xf numFmtId="0" fontId="0" fillId="0" borderId="18" xfId="0" applyFont="1" applyBorder="1" applyAlignment="1">
      <alignment horizontal="right" vertical="center" wrapText="1"/>
    </xf>
    <xf numFmtId="0" fontId="0" fillId="0" borderId="16" xfId="0" applyFont="1" applyBorder="1" applyAlignment="1">
      <alignment horizontal="right" vertical="center" wrapText="1"/>
    </xf>
    <xf numFmtId="0" fontId="8" fillId="0" borderId="0" xfId="0" applyFont="1" applyAlignment="1">
      <alignment horizontal="center" vertical="top" wrapText="1"/>
    </xf>
    <xf numFmtId="0" fontId="7" fillId="0" borderId="18" xfId="0" applyFont="1" applyFill="1" applyBorder="1" applyAlignment="1">
      <alignment horizontal="right" vertical="center" wrapText="1"/>
    </xf>
    <xf numFmtId="0" fontId="0" fillId="0" borderId="18" xfId="0" applyFont="1" applyBorder="1" applyAlignment="1">
      <alignment/>
    </xf>
    <xf numFmtId="0" fontId="0" fillId="0" borderId="16" xfId="0" applyFont="1" applyBorder="1" applyAlignment="1">
      <alignment/>
    </xf>
    <xf numFmtId="0" fontId="7" fillId="24" borderId="16" xfId="0" applyFont="1" applyFill="1" applyBorder="1" applyAlignment="1">
      <alignment horizontal="right" wrapText="1"/>
    </xf>
    <xf numFmtId="0" fontId="7" fillId="24" borderId="16" xfId="0" applyFont="1" applyFill="1" applyBorder="1" applyAlignment="1">
      <alignment wrapText="1"/>
    </xf>
    <xf numFmtId="0" fontId="0" fillId="24" borderId="17" xfId="0" applyFont="1" applyFill="1" applyBorder="1" applyAlignment="1">
      <alignment horizontal="right" wrapText="1"/>
    </xf>
    <xf numFmtId="0" fontId="7" fillId="24" borderId="17" xfId="0" applyFont="1" applyFill="1" applyBorder="1" applyAlignment="1">
      <alignment wrapText="1"/>
    </xf>
    <xf numFmtId="0" fontId="0" fillId="0" borderId="16" xfId="0" applyFont="1" applyBorder="1" applyAlignment="1">
      <alignment horizontal="right"/>
    </xf>
    <xf numFmtId="0" fontId="13" fillId="0" borderId="16" xfId="0" applyFont="1" applyBorder="1" applyAlignment="1">
      <alignment/>
    </xf>
    <xf numFmtId="0" fontId="7" fillId="0" borderId="16" xfId="0" applyFont="1" applyBorder="1" applyAlignment="1">
      <alignment horizontal="right" wrapText="1"/>
    </xf>
    <xf numFmtId="0" fontId="7" fillId="0" borderId="17" xfId="0" applyFont="1" applyBorder="1" applyAlignment="1">
      <alignment horizontal="right" wrapText="1"/>
    </xf>
    <xf numFmtId="0" fontId="7" fillId="0" borderId="18" xfId="0" applyFont="1" applyBorder="1" applyAlignment="1">
      <alignment wrapText="1"/>
    </xf>
    <xf numFmtId="0" fontId="7" fillId="0" borderId="19" xfId="0" applyFont="1" applyFill="1" applyBorder="1" applyAlignment="1">
      <alignment/>
    </xf>
    <xf numFmtId="0" fontId="10" fillId="0" borderId="16" xfId="0" applyFont="1" applyBorder="1" applyAlignment="1">
      <alignment horizontal="right"/>
    </xf>
    <xf numFmtId="0" fontId="0" fillId="0" borderId="16" xfId="0" applyBorder="1" applyAlignment="1">
      <alignment/>
    </xf>
    <xf numFmtId="0" fontId="2" fillId="0" borderId="17" xfId="0" applyFont="1" applyBorder="1" applyAlignment="1">
      <alignment/>
    </xf>
    <xf numFmtId="0" fontId="7" fillId="0" borderId="17" xfId="0" applyFont="1" applyFill="1" applyBorder="1" applyAlignment="1">
      <alignment horizontal="right" wrapText="1"/>
    </xf>
    <xf numFmtId="0" fontId="7" fillId="0" borderId="17" xfId="0" applyFont="1" applyFill="1" applyBorder="1" applyAlignment="1">
      <alignment/>
    </xf>
    <xf numFmtId="0" fontId="7" fillId="0" borderId="18" xfId="0" applyFont="1" applyBorder="1" applyAlignment="1">
      <alignment horizontal="right" wrapText="1"/>
    </xf>
    <xf numFmtId="0" fontId="7" fillId="0" borderId="20" xfId="0" applyFont="1" applyFill="1" applyBorder="1" applyAlignment="1">
      <alignment/>
    </xf>
    <xf numFmtId="0" fontId="7" fillId="0" borderId="16" xfId="0" applyFont="1" applyBorder="1" applyAlignment="1">
      <alignment horizontal="right" wrapText="1"/>
    </xf>
    <xf numFmtId="0" fontId="7" fillId="0" borderId="21" xfId="0" applyFont="1" applyFill="1" applyBorder="1" applyAlignment="1">
      <alignment/>
    </xf>
    <xf numFmtId="0" fontId="7" fillId="0" borderId="17" xfId="0" applyFont="1" applyBorder="1" applyAlignment="1">
      <alignment horizontal="right" wrapText="1"/>
    </xf>
    <xf numFmtId="0" fontId="7" fillId="0" borderId="22" xfId="0" applyFont="1" applyFill="1" applyBorder="1" applyAlignment="1">
      <alignment/>
    </xf>
    <xf numFmtId="0" fontId="7" fillId="0" borderId="18" xfId="0" applyFont="1" applyBorder="1" applyAlignment="1">
      <alignment horizontal="right"/>
    </xf>
    <xf numFmtId="0" fontId="7" fillId="0" borderId="17" xfId="0" applyFont="1" applyBorder="1" applyAlignment="1">
      <alignment horizontal="right"/>
    </xf>
    <xf numFmtId="0" fontId="7" fillId="0" borderId="18" xfId="0" applyFont="1" applyBorder="1" applyAlignment="1">
      <alignment horizontal="right" wrapText="1"/>
    </xf>
    <xf numFmtId="0" fontId="7" fillId="0" borderId="18" xfId="0" applyFont="1" applyBorder="1" applyAlignment="1">
      <alignment/>
    </xf>
    <xf numFmtId="0" fontId="1" fillId="0" borderId="0" xfId="0" applyFont="1" applyAlignment="1">
      <alignment/>
    </xf>
    <xf numFmtId="164" fontId="15" fillId="0" borderId="0" xfId="0" applyNumberFormat="1" applyFont="1" applyAlignment="1">
      <alignment/>
    </xf>
    <xf numFmtId="164" fontId="15" fillId="0" borderId="0" xfId="44" applyFont="1" applyAlignment="1">
      <alignment/>
    </xf>
    <xf numFmtId="164" fontId="17" fillId="0" borderId="0" xfId="0" applyNumberFormat="1" applyFont="1" applyAlignment="1">
      <alignment/>
    </xf>
    <xf numFmtId="0" fontId="8" fillId="0" borderId="0" xfId="0" applyFont="1" applyAlignment="1">
      <alignment vertical="top" wrapText="1"/>
    </xf>
    <xf numFmtId="0" fontId="0" fillId="0" borderId="0" xfId="0" applyFont="1" applyAlignment="1">
      <alignment/>
    </xf>
    <xf numFmtId="0" fontId="7" fillId="0" borderId="0" xfId="0" applyFont="1" applyAlignment="1">
      <alignment vertical="center" wrapText="1"/>
    </xf>
    <xf numFmtId="0" fontId="0" fillId="0" borderId="0" xfId="0" applyAlignment="1">
      <alignment horizontal="left"/>
    </xf>
    <xf numFmtId="0" fontId="0" fillId="0" borderId="17" xfId="0" applyFont="1" applyFill="1" applyBorder="1" applyAlignment="1">
      <alignment horizontal="right"/>
    </xf>
    <xf numFmtId="0" fontId="0" fillId="0" borderId="17" xfId="0" applyFont="1" applyFill="1" applyBorder="1" applyAlignment="1">
      <alignment/>
    </xf>
    <xf numFmtId="0" fontId="0" fillId="0" borderId="16" xfId="0" applyFont="1" applyFill="1" applyBorder="1" applyAlignment="1">
      <alignment horizontal="right" vertical="center" wrapText="1"/>
    </xf>
    <xf numFmtId="0" fontId="0" fillId="0" borderId="16" xfId="0" applyFont="1" applyFill="1" applyBorder="1" applyAlignment="1">
      <alignment/>
    </xf>
    <xf numFmtId="0" fontId="0" fillId="0" borderId="17" xfId="0" applyFont="1" applyFill="1" applyBorder="1" applyAlignment="1">
      <alignment horizontal="right" vertical="center" wrapText="1"/>
    </xf>
    <xf numFmtId="0" fontId="14" fillId="2" borderId="23" xfId="0" applyFont="1" applyFill="1" applyBorder="1" applyAlignment="1">
      <alignment horizontal="center" vertical="center" wrapText="1"/>
    </xf>
    <xf numFmtId="164" fontId="16" fillId="0" borderId="24" xfId="44" applyFont="1" applyBorder="1" applyAlignment="1">
      <alignment horizontal="center"/>
    </xf>
    <xf numFmtId="0" fontId="14" fillId="2" borderId="25" xfId="0" applyFont="1" applyFill="1" applyBorder="1" applyAlignment="1">
      <alignment horizontal="right" vertical="center" wrapText="1"/>
    </xf>
    <xf numFmtId="0" fontId="14" fillId="2" borderId="26" xfId="0" applyFont="1" applyFill="1" applyBorder="1" applyAlignment="1">
      <alignment horizontal="right" vertical="center" wrapText="1"/>
    </xf>
    <xf numFmtId="0" fontId="14" fillId="2" borderId="25" xfId="0" applyFont="1" applyFill="1" applyBorder="1" applyAlignment="1">
      <alignment horizontal="center" vertical="center" wrapText="1"/>
    </xf>
    <xf numFmtId="0" fontId="14" fillId="2" borderId="26" xfId="0" applyFont="1" applyFill="1" applyBorder="1" applyAlignment="1">
      <alignment horizontal="center" vertical="center" wrapText="1"/>
    </xf>
    <xf numFmtId="0" fontId="1" fillId="0" borderId="0" xfId="0" applyFont="1" applyAlignment="1">
      <alignment horizontal="left" vertical="center" wrapText="1"/>
    </xf>
    <xf numFmtId="0" fontId="1" fillId="0" borderId="0" xfId="0" applyFont="1" applyAlignment="1">
      <alignment horizontal="left" vertical="center"/>
    </xf>
    <xf numFmtId="0" fontId="8" fillId="0" borderId="0" xfId="0" applyFont="1" applyAlignment="1">
      <alignment horizontal="center" vertical="top" wrapText="1"/>
    </xf>
    <xf numFmtId="164" fontId="16" fillId="24" borderId="27" xfId="44" applyFont="1" applyFill="1" applyBorder="1" applyAlignment="1">
      <alignment horizontal="center" wrapText="1"/>
    </xf>
    <xf numFmtId="164" fontId="16" fillId="24" borderId="28" xfId="44" applyFont="1" applyFill="1" applyBorder="1" applyAlignment="1">
      <alignment horizontal="center" wrapText="1"/>
    </xf>
    <xf numFmtId="164" fontId="16" fillId="24" borderId="29" xfId="44" applyFont="1" applyFill="1" applyBorder="1" applyAlignment="1">
      <alignment horizontal="center" wrapText="1"/>
    </xf>
    <xf numFmtId="164" fontId="16" fillId="0" borderId="27" xfId="44" applyFont="1" applyBorder="1" applyAlignment="1">
      <alignment horizontal="center"/>
    </xf>
    <xf numFmtId="164" fontId="16" fillId="0" borderId="28" xfId="44" applyFont="1" applyBorder="1" applyAlignment="1">
      <alignment horizontal="center"/>
    </xf>
    <xf numFmtId="164" fontId="16" fillId="0" borderId="29" xfId="44" applyFont="1" applyBorder="1" applyAlignment="1">
      <alignment horizontal="center"/>
    </xf>
    <xf numFmtId="0" fontId="7" fillId="0" borderId="0" xfId="0" applyFont="1" applyAlignment="1">
      <alignment horizontal="left" wrapText="1"/>
    </xf>
    <xf numFmtId="0" fontId="10" fillId="0" borderId="0" xfId="0" applyFont="1" applyAlignment="1">
      <alignment horizontal="left" wrapText="1"/>
    </xf>
    <xf numFmtId="0" fontId="10" fillId="0" borderId="0" xfId="0" applyFont="1" applyAlignment="1">
      <alignment horizontal="left" vertical="center"/>
    </xf>
    <xf numFmtId="0" fontId="7" fillId="0" borderId="0" xfId="0" applyFont="1" applyAlignment="1">
      <alignment horizontal="left"/>
    </xf>
    <xf numFmtId="0" fontId="7" fillId="0" borderId="0" xfId="0" applyFont="1" applyAlignment="1">
      <alignment horizontal="left" vertical="center" wrapText="1"/>
    </xf>
    <xf numFmtId="0" fontId="14" fillId="2" borderId="30" xfId="0" applyFont="1" applyFill="1" applyBorder="1" applyAlignment="1">
      <alignment horizontal="center" vertical="center" wrapText="1"/>
    </xf>
    <xf numFmtId="0" fontId="14" fillId="2" borderId="31" xfId="0" applyFont="1" applyFill="1" applyBorder="1" applyAlignment="1">
      <alignment horizontal="center" vertical="center" wrapText="1"/>
    </xf>
    <xf numFmtId="0" fontId="14" fillId="2" borderId="32" xfId="0" applyFont="1" applyFill="1" applyBorder="1" applyAlignment="1">
      <alignment horizontal="center" vertical="center" wrapText="1"/>
    </xf>
    <xf numFmtId="0" fontId="14" fillId="2" borderId="33" xfId="0" applyFont="1" applyFill="1" applyBorder="1" applyAlignment="1">
      <alignment horizontal="center" vertical="center" wrapText="1"/>
    </xf>
    <xf numFmtId="0" fontId="14" fillId="2" borderId="34" xfId="0" applyFont="1" applyFill="1" applyBorder="1" applyAlignment="1">
      <alignment horizontal="center" vertical="center" wrapText="1"/>
    </xf>
    <xf numFmtId="0" fontId="14" fillId="2" borderId="35" xfId="0" applyFont="1" applyFill="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F40"/>
  <sheetViews>
    <sheetView zoomScalePageLayoutView="0" workbookViewId="0" topLeftCell="A22">
      <selection activeCell="F32" sqref="F32"/>
    </sheetView>
  </sheetViews>
  <sheetFormatPr defaultColWidth="9.140625" defaultRowHeight="15"/>
  <cols>
    <col min="1" max="1" width="52.421875" style="0" customWidth="1"/>
    <col min="2" max="2" width="36.421875" style="0" customWidth="1"/>
    <col min="3" max="3" width="30.57421875" style="0" customWidth="1"/>
    <col min="4" max="4" width="34.00390625" style="0" customWidth="1"/>
  </cols>
  <sheetData>
    <row r="1" ht="15">
      <c r="D1" s="24" t="s">
        <v>263</v>
      </c>
    </row>
    <row r="2" spans="1:2" ht="15.75">
      <c r="A2" s="25" t="s">
        <v>261</v>
      </c>
      <c r="B2" s="4"/>
    </row>
    <row r="3" spans="1:4" ht="36.75" customHeight="1">
      <c r="A3" s="92" t="s">
        <v>102</v>
      </c>
      <c r="B3" s="92"/>
      <c r="C3" s="92"/>
      <c r="D3" s="92"/>
    </row>
    <row r="4" spans="1:2" ht="15.75">
      <c r="A4" s="25" t="s">
        <v>98</v>
      </c>
      <c r="B4" s="4"/>
    </row>
    <row r="5" spans="1:4" ht="15.75">
      <c r="A5" s="93" t="s">
        <v>99</v>
      </c>
      <c r="B5" s="93"/>
      <c r="C5" s="93"/>
      <c r="D5" s="93"/>
    </row>
    <row r="6" spans="1:4" ht="15">
      <c r="A6" s="94" t="s">
        <v>100</v>
      </c>
      <c r="B6" s="94"/>
      <c r="C6" s="94"/>
      <c r="D6" s="94"/>
    </row>
    <row r="7" spans="1:4" ht="15">
      <c r="A7" s="44"/>
      <c r="B7" s="44"/>
      <c r="C7" s="44"/>
      <c r="D7" s="44"/>
    </row>
    <row r="8" spans="1:4" ht="15" customHeight="1">
      <c r="A8" s="94" t="s">
        <v>280</v>
      </c>
      <c r="B8" s="94"/>
      <c r="C8" s="94"/>
      <c r="D8" s="94"/>
    </row>
    <row r="9" spans="1:4" ht="15" customHeight="1">
      <c r="A9" s="44"/>
      <c r="B9" s="44"/>
      <c r="C9" s="44"/>
      <c r="D9" s="44"/>
    </row>
    <row r="10" spans="1:4" ht="15" customHeight="1">
      <c r="A10" s="94" t="s">
        <v>281</v>
      </c>
      <c r="B10" s="94"/>
      <c r="C10" s="94"/>
      <c r="D10" s="94"/>
    </row>
    <row r="11" spans="1:4" ht="15" customHeight="1">
      <c r="A11" s="44"/>
      <c r="B11" s="44"/>
      <c r="C11" s="44"/>
      <c r="D11" s="44"/>
    </row>
    <row r="12" spans="1:5" ht="15">
      <c r="A12" s="94" t="s">
        <v>282</v>
      </c>
      <c r="B12" s="94"/>
      <c r="C12" s="94"/>
      <c r="D12" s="94"/>
      <c r="E12" s="77"/>
    </row>
    <row r="13" spans="1:6" ht="36" customHeight="1">
      <c r="A13" s="101" t="s">
        <v>285</v>
      </c>
      <c r="B13" s="101"/>
      <c r="C13" s="101"/>
      <c r="D13" s="101"/>
      <c r="E13" s="78"/>
      <c r="F13" s="78"/>
    </row>
    <row r="14" spans="1:6" ht="15">
      <c r="A14" s="103" t="s">
        <v>284</v>
      </c>
      <c r="B14" s="103"/>
      <c r="C14" s="103"/>
      <c r="D14" s="103"/>
      <c r="E14" s="78"/>
      <c r="F14" s="78"/>
    </row>
    <row r="15" spans="1:6" ht="15" customHeight="1">
      <c r="A15" s="105" t="s">
        <v>283</v>
      </c>
      <c r="B15" s="105"/>
      <c r="C15" s="105"/>
      <c r="D15" s="105"/>
      <c r="E15" s="79"/>
      <c r="F15" s="79"/>
    </row>
    <row r="16" spans="1:6" ht="46.5" customHeight="1">
      <c r="A16" s="101" t="s">
        <v>288</v>
      </c>
      <c r="B16" s="101"/>
      <c r="C16" s="101"/>
      <c r="D16" s="101"/>
      <c r="E16" s="78"/>
      <c r="F16" s="78"/>
    </row>
    <row r="17" spans="1:6" ht="15" customHeight="1">
      <c r="A17" s="101" t="s">
        <v>279</v>
      </c>
      <c r="B17" s="102"/>
      <c r="C17" s="102"/>
      <c r="D17" s="102"/>
      <c r="E17" s="78"/>
      <c r="F17" s="78"/>
    </row>
    <row r="18" spans="1:6" ht="31.5" customHeight="1">
      <c r="A18" s="101" t="s">
        <v>286</v>
      </c>
      <c r="B18" s="101"/>
      <c r="C18" s="101"/>
      <c r="D18" s="101"/>
      <c r="E18" s="78"/>
      <c r="F18" s="78"/>
    </row>
    <row r="19" spans="1:6" ht="15.75" thickBot="1">
      <c r="A19" s="104" t="s">
        <v>287</v>
      </c>
      <c r="B19" s="104"/>
      <c r="C19" s="104"/>
      <c r="D19" s="104"/>
      <c r="E19" s="78"/>
      <c r="F19" s="78"/>
    </row>
    <row r="20" spans="1:4" ht="15.75">
      <c r="A20" s="1" t="s">
        <v>0</v>
      </c>
      <c r="B20" s="2" t="s">
        <v>1</v>
      </c>
      <c r="C20" s="2" t="s">
        <v>2</v>
      </c>
      <c r="D20" s="3" t="s">
        <v>262</v>
      </c>
    </row>
    <row r="21" spans="1:4" ht="15">
      <c r="A21" s="88" t="s">
        <v>10</v>
      </c>
      <c r="B21" s="48" t="s">
        <v>216</v>
      </c>
      <c r="C21" s="49" t="s">
        <v>9</v>
      </c>
      <c r="D21" s="95"/>
    </row>
    <row r="22" spans="1:4" ht="15">
      <c r="A22" s="88"/>
      <c r="B22" s="48" t="s">
        <v>217</v>
      </c>
      <c r="C22" s="49" t="s">
        <v>4</v>
      </c>
      <c r="D22" s="96"/>
    </row>
    <row r="23" spans="1:4" ht="15">
      <c r="A23" s="88"/>
      <c r="B23" s="48" t="s">
        <v>218</v>
      </c>
      <c r="C23" s="49" t="s">
        <v>5</v>
      </c>
      <c r="D23" s="96"/>
    </row>
    <row r="24" spans="1:4" ht="15">
      <c r="A24" s="88"/>
      <c r="B24" s="48" t="s">
        <v>219</v>
      </c>
      <c r="C24" s="49" t="s">
        <v>6</v>
      </c>
      <c r="D24" s="96"/>
    </row>
    <row r="25" spans="1:4" ht="15">
      <c r="A25" s="88"/>
      <c r="B25" s="48" t="s">
        <v>220</v>
      </c>
      <c r="C25" s="49" t="s">
        <v>7</v>
      </c>
      <c r="D25" s="96"/>
    </row>
    <row r="26" spans="1:4" ht="15.75" thickBot="1">
      <c r="A26" s="89"/>
      <c r="B26" s="50" t="s">
        <v>3</v>
      </c>
      <c r="C26" s="51" t="s">
        <v>8</v>
      </c>
      <c r="D26" s="97"/>
    </row>
    <row r="27" ht="15.75" thickBot="1"/>
    <row r="28" spans="1:4" ht="15.75">
      <c r="A28" s="1" t="s">
        <v>11</v>
      </c>
      <c r="B28" s="2" t="s">
        <v>1</v>
      </c>
      <c r="C28" s="2" t="s">
        <v>2</v>
      </c>
      <c r="D28" s="3" t="s">
        <v>262</v>
      </c>
    </row>
    <row r="29" spans="1:4" ht="15">
      <c r="A29" s="90" t="s">
        <v>10</v>
      </c>
      <c r="B29" s="52" t="s">
        <v>221</v>
      </c>
      <c r="C29" s="47" t="s">
        <v>15</v>
      </c>
      <c r="D29" s="98"/>
    </row>
    <row r="30" spans="1:4" ht="15">
      <c r="A30" s="90"/>
      <c r="B30" s="52" t="s">
        <v>171</v>
      </c>
      <c r="C30" s="47" t="s">
        <v>13</v>
      </c>
      <c r="D30" s="99"/>
    </row>
    <row r="31" spans="1:4" ht="15">
      <c r="A31" s="90"/>
      <c r="B31" s="52" t="s">
        <v>222</v>
      </c>
      <c r="C31" s="53" t="s">
        <v>182</v>
      </c>
      <c r="D31" s="99"/>
    </row>
    <row r="32" spans="1:4" ht="15">
      <c r="A32" s="90"/>
      <c r="B32" s="52" t="s">
        <v>223</v>
      </c>
      <c r="C32" s="47" t="s">
        <v>6</v>
      </c>
      <c r="D32" s="99"/>
    </row>
    <row r="33" spans="1:4" ht="15">
      <c r="A33" s="90"/>
      <c r="B33" s="52" t="s">
        <v>224</v>
      </c>
      <c r="C33" s="47" t="s">
        <v>183</v>
      </c>
      <c r="D33" s="99"/>
    </row>
    <row r="34" spans="1:4" ht="15">
      <c r="A34" s="90"/>
      <c r="B34" s="52" t="s">
        <v>12</v>
      </c>
      <c r="C34" s="47" t="s">
        <v>14</v>
      </c>
      <c r="D34" s="99"/>
    </row>
    <row r="35" spans="1:4" ht="15.75" thickBot="1">
      <c r="A35" s="91"/>
      <c r="B35" s="81" t="s">
        <v>184</v>
      </c>
      <c r="C35" s="82"/>
      <c r="D35" s="100"/>
    </row>
    <row r="37" spans="1:4" ht="15.75">
      <c r="A37" s="73" t="s">
        <v>274</v>
      </c>
      <c r="D37" s="76">
        <f>SUM(D21+D29)</f>
        <v>0</v>
      </c>
    </row>
    <row r="40" spans="1:4" ht="15">
      <c r="A40" t="s">
        <v>96</v>
      </c>
      <c r="D40" t="s">
        <v>97</v>
      </c>
    </row>
  </sheetData>
  <sheetProtection/>
  <mergeCells count="17">
    <mergeCell ref="A18:D18"/>
    <mergeCell ref="A19:D19"/>
    <mergeCell ref="A15:D15"/>
    <mergeCell ref="A10:D10"/>
    <mergeCell ref="A12:D12"/>
    <mergeCell ref="A16:D16"/>
    <mergeCell ref="A14:D14"/>
    <mergeCell ref="A21:A26"/>
    <mergeCell ref="A29:A35"/>
    <mergeCell ref="A3:D3"/>
    <mergeCell ref="A5:D5"/>
    <mergeCell ref="A6:D6"/>
    <mergeCell ref="D21:D26"/>
    <mergeCell ref="D29:D35"/>
    <mergeCell ref="A13:D13"/>
    <mergeCell ref="A17:D17"/>
    <mergeCell ref="A8:D8"/>
  </mergeCells>
  <printOptions/>
  <pageMargins left="0" right="0" top="0.7874015748031497" bottom="0.7874015748031497" header="0.31496062992125984" footer="0.31496062992125984"/>
  <pageSetup horizontalDpi="600" verticalDpi="600" orientation="landscape" scale="85" r:id="rId1"/>
  <headerFooter alignWithMargins="0">
    <oddHeader>&amp;C&amp;"Times New Roman,Bold"&amp;12&amp;K00-049Софийски университет "Св.Климент Охридски"&amp;"-,Regular"&amp;11&amp;K01+000
</oddHeader>
    <oddFooter>&amp;CЦеново предложение</oddFooter>
  </headerFooter>
</worksheet>
</file>

<file path=xl/worksheets/sheet2.xml><?xml version="1.0" encoding="utf-8"?>
<worksheet xmlns="http://schemas.openxmlformats.org/spreadsheetml/2006/main" xmlns:r="http://schemas.openxmlformats.org/officeDocument/2006/relationships">
  <dimension ref="A1:E49"/>
  <sheetViews>
    <sheetView zoomScalePageLayoutView="0" workbookViewId="0" topLeftCell="A16">
      <selection activeCell="G26" sqref="G26"/>
    </sheetView>
  </sheetViews>
  <sheetFormatPr defaultColWidth="9.140625" defaultRowHeight="15"/>
  <cols>
    <col min="1" max="1" width="43.28125" style="0" bestFit="1" customWidth="1"/>
    <col min="2" max="2" width="53.8515625" style="0" customWidth="1"/>
    <col min="3" max="3" width="25.28125" style="0" customWidth="1"/>
    <col min="4" max="4" width="34.00390625" style="0" customWidth="1"/>
  </cols>
  <sheetData>
    <row r="1" ht="15">
      <c r="D1" s="24" t="s">
        <v>272</v>
      </c>
    </row>
    <row r="2" spans="1:2" ht="15.75">
      <c r="A2" s="25" t="s">
        <v>261</v>
      </c>
      <c r="B2" s="4"/>
    </row>
    <row r="3" spans="1:4" ht="35.25" customHeight="1">
      <c r="A3" s="92" t="s">
        <v>102</v>
      </c>
      <c r="B3" s="92"/>
      <c r="C3" s="92"/>
      <c r="D3" s="92"/>
    </row>
    <row r="4" spans="1:2" ht="15.75">
      <c r="A4" s="25" t="s">
        <v>108</v>
      </c>
      <c r="B4" s="4"/>
    </row>
    <row r="5" spans="1:4" ht="15.75">
      <c r="A5" s="93" t="s">
        <v>99</v>
      </c>
      <c r="B5" s="93"/>
      <c r="C5" s="93"/>
      <c r="D5" s="93"/>
    </row>
    <row r="6" spans="1:4" ht="15">
      <c r="A6" s="94" t="s">
        <v>100</v>
      </c>
      <c r="B6" s="94"/>
      <c r="C6" s="94"/>
      <c r="D6" s="94"/>
    </row>
    <row r="7" spans="1:4" ht="15">
      <c r="A7" s="44"/>
      <c r="B7" s="44"/>
      <c r="C7" s="44"/>
      <c r="D7" s="44"/>
    </row>
    <row r="8" spans="1:4" ht="15" customHeight="1">
      <c r="A8" s="94" t="s">
        <v>280</v>
      </c>
      <c r="B8" s="94"/>
      <c r="C8" s="94"/>
      <c r="D8" s="94"/>
    </row>
    <row r="9" spans="1:4" ht="15" customHeight="1">
      <c r="A9" s="44"/>
      <c r="B9" s="44"/>
      <c r="C9" s="44"/>
      <c r="D9" s="44"/>
    </row>
    <row r="10" spans="1:4" ht="15" customHeight="1">
      <c r="A10" s="94" t="s">
        <v>281</v>
      </c>
      <c r="B10" s="94"/>
      <c r="C10" s="94"/>
      <c r="D10" s="94"/>
    </row>
    <row r="11" spans="1:4" ht="15" customHeight="1">
      <c r="A11" s="44"/>
      <c r="B11" s="44"/>
      <c r="C11" s="44"/>
      <c r="D11" s="44"/>
    </row>
    <row r="12" spans="1:5" ht="15">
      <c r="A12" s="94" t="s">
        <v>282</v>
      </c>
      <c r="B12" s="94"/>
      <c r="C12" s="94"/>
      <c r="D12" s="94"/>
      <c r="E12" s="77"/>
    </row>
    <row r="13" spans="1:4" ht="15" customHeight="1">
      <c r="A13" s="101" t="s">
        <v>285</v>
      </c>
      <c r="B13" s="101"/>
      <c r="C13" s="101"/>
      <c r="D13" s="101"/>
    </row>
    <row r="14" spans="1:4" ht="15">
      <c r="A14" s="103" t="s">
        <v>284</v>
      </c>
      <c r="B14" s="103"/>
      <c r="C14" s="103"/>
      <c r="D14" s="103"/>
    </row>
    <row r="15" spans="1:4" ht="15" customHeight="1">
      <c r="A15" s="105" t="s">
        <v>283</v>
      </c>
      <c r="B15" s="105"/>
      <c r="C15" s="105"/>
      <c r="D15" s="105"/>
    </row>
    <row r="16" spans="1:4" ht="42.75" customHeight="1">
      <c r="A16" s="101" t="s">
        <v>288</v>
      </c>
      <c r="B16" s="101"/>
      <c r="C16" s="101"/>
      <c r="D16" s="101"/>
    </row>
    <row r="17" spans="1:4" ht="18" customHeight="1">
      <c r="A17" s="101" t="s">
        <v>279</v>
      </c>
      <c r="B17" s="102"/>
      <c r="C17" s="102"/>
      <c r="D17" s="102"/>
    </row>
    <row r="18" spans="1:4" ht="32.25" customHeight="1">
      <c r="A18" s="101" t="s">
        <v>286</v>
      </c>
      <c r="B18" s="101"/>
      <c r="C18" s="101"/>
      <c r="D18" s="101"/>
    </row>
    <row r="19" spans="1:4" ht="15.75" thickBot="1">
      <c r="A19" s="104" t="s">
        <v>287</v>
      </c>
      <c r="B19" s="104"/>
      <c r="C19" s="104"/>
      <c r="D19" s="104"/>
    </row>
    <row r="20" spans="1:4" ht="32.25" thickBot="1">
      <c r="A20" s="6" t="s">
        <v>22</v>
      </c>
      <c r="B20" s="7" t="s">
        <v>1</v>
      </c>
      <c r="C20" s="7" t="s">
        <v>2</v>
      </c>
      <c r="D20" s="8" t="s">
        <v>262</v>
      </c>
    </row>
    <row r="21" spans="1:4" ht="15.75" thickTop="1">
      <c r="A21" s="106" t="s">
        <v>10</v>
      </c>
      <c r="B21" s="42" t="s">
        <v>188</v>
      </c>
      <c r="C21" s="46" t="s">
        <v>215</v>
      </c>
      <c r="D21" s="87"/>
    </row>
    <row r="22" spans="1:4" ht="15">
      <c r="A22" s="106"/>
      <c r="B22" s="43" t="s">
        <v>199</v>
      </c>
      <c r="C22" s="47" t="s">
        <v>16</v>
      </c>
      <c r="D22" s="99"/>
    </row>
    <row r="23" spans="1:4" ht="15">
      <c r="A23" s="106"/>
      <c r="B23" s="43" t="s">
        <v>200</v>
      </c>
      <c r="C23" s="47" t="s">
        <v>17</v>
      </c>
      <c r="D23" s="99"/>
    </row>
    <row r="24" spans="1:4" ht="15">
      <c r="A24" s="106"/>
      <c r="B24" s="43" t="s">
        <v>201</v>
      </c>
      <c r="C24" s="47" t="s">
        <v>18</v>
      </c>
      <c r="D24" s="99"/>
    </row>
    <row r="25" spans="1:4" ht="15">
      <c r="A25" s="106"/>
      <c r="B25" s="83" t="s">
        <v>198</v>
      </c>
      <c r="C25" s="84"/>
      <c r="D25" s="99"/>
    </row>
    <row r="26" spans="1:4" ht="15">
      <c r="A26" s="106"/>
      <c r="B26" s="43" t="s">
        <v>202</v>
      </c>
      <c r="C26" s="47" t="s">
        <v>19</v>
      </c>
      <c r="D26" s="99"/>
    </row>
    <row r="27" spans="1:4" ht="15">
      <c r="A27" s="106"/>
      <c r="B27" s="43" t="s">
        <v>39</v>
      </c>
      <c r="C27" s="47" t="s">
        <v>20</v>
      </c>
      <c r="D27" s="99"/>
    </row>
    <row r="28" spans="1:4" ht="15">
      <c r="A28" s="106"/>
      <c r="B28" s="43" t="s">
        <v>203</v>
      </c>
      <c r="C28" s="47" t="s">
        <v>21</v>
      </c>
      <c r="D28" s="99"/>
    </row>
    <row r="29" spans="1:4" ht="15">
      <c r="A29" s="106"/>
      <c r="B29" s="83" t="s">
        <v>204</v>
      </c>
      <c r="C29" s="84"/>
      <c r="D29" s="99"/>
    </row>
    <row r="30" spans="1:4" ht="15.75" thickBot="1">
      <c r="A30" s="86"/>
      <c r="B30" s="85" t="s">
        <v>205</v>
      </c>
      <c r="C30" s="82"/>
      <c r="D30" s="100"/>
    </row>
    <row r="33" ht="16.5" thickBot="1">
      <c r="A33" s="5"/>
    </row>
    <row r="34" spans="1:4" ht="32.25" thickBot="1">
      <c r="A34" s="6" t="s">
        <v>23</v>
      </c>
      <c r="B34" s="7" t="s">
        <v>1</v>
      </c>
      <c r="C34" s="7" t="s">
        <v>2</v>
      </c>
      <c r="D34" s="8" t="s">
        <v>262</v>
      </c>
    </row>
    <row r="35" spans="1:4" ht="15.75" thickTop="1">
      <c r="A35" s="106" t="s">
        <v>10</v>
      </c>
      <c r="B35" s="42" t="s">
        <v>212</v>
      </c>
      <c r="C35" s="46" t="s">
        <v>24</v>
      </c>
      <c r="D35" s="87"/>
    </row>
    <row r="36" spans="1:4" ht="15">
      <c r="A36" s="106"/>
      <c r="B36" s="43" t="s">
        <v>206</v>
      </c>
      <c r="C36" s="47" t="s">
        <v>25</v>
      </c>
      <c r="D36" s="99"/>
    </row>
    <row r="37" spans="1:4" ht="15">
      <c r="A37" s="106"/>
      <c r="B37" s="43" t="s">
        <v>207</v>
      </c>
      <c r="C37" s="47" t="s">
        <v>26</v>
      </c>
      <c r="D37" s="99"/>
    </row>
    <row r="38" spans="1:4" ht="15">
      <c r="A38" s="106"/>
      <c r="B38" s="43" t="s">
        <v>208</v>
      </c>
      <c r="C38" s="47" t="s">
        <v>27</v>
      </c>
      <c r="D38" s="99"/>
    </row>
    <row r="39" spans="1:4" ht="15">
      <c r="A39" s="106"/>
      <c r="B39" s="43" t="s">
        <v>201</v>
      </c>
      <c r="C39" s="47" t="s">
        <v>18</v>
      </c>
      <c r="D39" s="99"/>
    </row>
    <row r="40" spans="1:4" ht="15">
      <c r="A40" s="106"/>
      <c r="B40" s="83" t="s">
        <v>197</v>
      </c>
      <c r="C40" s="84"/>
      <c r="D40" s="99"/>
    </row>
    <row r="41" spans="1:4" ht="15">
      <c r="A41" s="106"/>
      <c r="B41" s="43" t="s">
        <v>209</v>
      </c>
      <c r="C41" s="47" t="s">
        <v>28</v>
      </c>
      <c r="D41" s="99"/>
    </row>
    <row r="42" spans="1:4" ht="15">
      <c r="A42" s="106"/>
      <c r="B42" s="83" t="s">
        <v>210</v>
      </c>
      <c r="C42" s="84" t="s">
        <v>29</v>
      </c>
      <c r="D42" s="99"/>
    </row>
    <row r="43" spans="1:4" ht="15">
      <c r="A43" s="106"/>
      <c r="B43" s="83" t="s">
        <v>211</v>
      </c>
      <c r="C43" s="84"/>
      <c r="D43" s="99"/>
    </row>
    <row r="44" spans="1:4" ht="15">
      <c r="A44" s="106"/>
      <c r="B44" s="83" t="s">
        <v>204</v>
      </c>
      <c r="C44" s="84"/>
      <c r="D44" s="99"/>
    </row>
    <row r="45" spans="1:4" ht="15.75" thickBot="1">
      <c r="A45" s="86"/>
      <c r="B45" s="85" t="s">
        <v>205</v>
      </c>
      <c r="C45" s="82"/>
      <c r="D45" s="100"/>
    </row>
    <row r="47" spans="1:4" ht="15.75">
      <c r="A47" s="25" t="s">
        <v>273</v>
      </c>
      <c r="D47" s="75">
        <f>D21+D35</f>
        <v>0</v>
      </c>
    </row>
    <row r="49" spans="1:4" ht="15">
      <c r="A49" t="s">
        <v>96</v>
      </c>
      <c r="D49" t="s">
        <v>97</v>
      </c>
    </row>
  </sheetData>
  <sheetProtection/>
  <mergeCells count="17">
    <mergeCell ref="A35:A45"/>
    <mergeCell ref="A3:D3"/>
    <mergeCell ref="A5:D5"/>
    <mergeCell ref="A6:D6"/>
    <mergeCell ref="D21:D30"/>
    <mergeCell ref="D35:D45"/>
    <mergeCell ref="A13:D13"/>
    <mergeCell ref="A14:D14"/>
    <mergeCell ref="A15:D15"/>
    <mergeCell ref="A16:D16"/>
    <mergeCell ref="A8:D8"/>
    <mergeCell ref="A10:D10"/>
    <mergeCell ref="A12:D12"/>
    <mergeCell ref="A21:A30"/>
    <mergeCell ref="A17:D17"/>
    <mergeCell ref="A18:D18"/>
    <mergeCell ref="A19:D19"/>
  </mergeCells>
  <printOptions/>
  <pageMargins left="0" right="0" top="0.7874015748031497" bottom="0.5905511811023623" header="0.31496062992125984" footer="0.31496062992125984"/>
  <pageSetup horizontalDpi="600" verticalDpi="600" orientation="landscape" scale="85" r:id="rId1"/>
  <headerFooter alignWithMargins="0">
    <oddHeader>&amp;CСофийски университет "Св.Климент Охридски"</oddHeader>
    <oddFooter>&amp;CЦеново предложение</oddFooter>
  </headerFooter>
</worksheet>
</file>

<file path=xl/worksheets/sheet3.xml><?xml version="1.0" encoding="utf-8"?>
<worksheet xmlns="http://schemas.openxmlformats.org/spreadsheetml/2006/main" xmlns:r="http://schemas.openxmlformats.org/officeDocument/2006/relationships">
  <dimension ref="A1:F32"/>
  <sheetViews>
    <sheetView zoomScalePageLayoutView="0" workbookViewId="0" topLeftCell="A1">
      <selection activeCell="I16" sqref="I16"/>
    </sheetView>
  </sheetViews>
  <sheetFormatPr defaultColWidth="9.140625" defaultRowHeight="15"/>
  <cols>
    <col min="1" max="1" width="43.28125" style="0" bestFit="1" customWidth="1"/>
    <col min="2" max="2" width="44.421875" style="0" customWidth="1"/>
    <col min="3" max="3" width="31.140625" style="0" customWidth="1"/>
    <col min="4" max="4" width="34.00390625" style="0" customWidth="1"/>
  </cols>
  <sheetData>
    <row r="1" ht="15">
      <c r="D1" s="24" t="s">
        <v>270</v>
      </c>
    </row>
    <row r="2" spans="1:2" ht="15.75">
      <c r="A2" s="25" t="s">
        <v>261</v>
      </c>
      <c r="B2" s="4"/>
    </row>
    <row r="3" spans="1:4" ht="36.75" customHeight="1">
      <c r="A3" s="92" t="s">
        <v>102</v>
      </c>
      <c r="B3" s="92"/>
      <c r="C3" s="92"/>
      <c r="D3" s="92"/>
    </row>
    <row r="4" spans="1:2" ht="15.75">
      <c r="A4" s="25" t="s">
        <v>107</v>
      </c>
      <c r="B4" s="4"/>
    </row>
    <row r="5" spans="1:4" ht="15.75">
      <c r="A5" s="93" t="s">
        <v>99</v>
      </c>
      <c r="B5" s="93"/>
      <c r="C5" s="93"/>
      <c r="D5" s="93"/>
    </row>
    <row r="6" spans="1:4" ht="15">
      <c r="A6" s="94" t="s">
        <v>100</v>
      </c>
      <c r="B6" s="94"/>
      <c r="C6" s="94"/>
      <c r="D6" s="94"/>
    </row>
    <row r="7" spans="1:4" ht="15">
      <c r="A7" s="44"/>
      <c r="B7" s="44"/>
      <c r="C7" s="44"/>
      <c r="D7" s="44"/>
    </row>
    <row r="8" spans="1:4" ht="15" customHeight="1">
      <c r="A8" s="94" t="s">
        <v>280</v>
      </c>
      <c r="B8" s="94"/>
      <c r="C8" s="94"/>
      <c r="D8" s="94"/>
    </row>
    <row r="9" spans="1:4" ht="15" customHeight="1">
      <c r="A9" s="44"/>
      <c r="B9" s="44"/>
      <c r="C9" s="44"/>
      <c r="D9" s="44"/>
    </row>
    <row r="10" spans="1:4" ht="15" customHeight="1">
      <c r="A10" s="94" t="s">
        <v>281</v>
      </c>
      <c r="B10" s="94"/>
      <c r="C10" s="94"/>
      <c r="D10" s="94"/>
    </row>
    <row r="11" spans="1:4" ht="15" customHeight="1">
      <c r="A11" s="44"/>
      <c r="B11" s="44"/>
      <c r="C11" s="44"/>
      <c r="D11" s="44"/>
    </row>
    <row r="12" spans="1:5" ht="15">
      <c r="A12" s="94" t="s">
        <v>282</v>
      </c>
      <c r="B12" s="94"/>
      <c r="C12" s="94"/>
      <c r="D12" s="94"/>
      <c r="E12" s="77"/>
    </row>
    <row r="13" spans="1:6" ht="36" customHeight="1">
      <c r="A13" s="101" t="s">
        <v>285</v>
      </c>
      <c r="B13" s="101"/>
      <c r="C13" s="101"/>
      <c r="D13" s="101"/>
      <c r="E13" s="78"/>
      <c r="F13" s="78"/>
    </row>
    <row r="14" spans="1:6" ht="15">
      <c r="A14" s="103" t="s">
        <v>284</v>
      </c>
      <c r="B14" s="103"/>
      <c r="C14" s="103"/>
      <c r="D14" s="103"/>
      <c r="E14" s="78"/>
      <c r="F14" s="78"/>
    </row>
    <row r="15" spans="1:6" ht="15" customHeight="1">
      <c r="A15" s="105" t="s">
        <v>283</v>
      </c>
      <c r="B15" s="105"/>
      <c r="C15" s="105"/>
      <c r="D15" s="105"/>
      <c r="E15" s="79"/>
      <c r="F15" s="79"/>
    </row>
    <row r="16" spans="1:6" ht="46.5" customHeight="1">
      <c r="A16" s="101" t="s">
        <v>288</v>
      </c>
      <c r="B16" s="101"/>
      <c r="C16" s="101"/>
      <c r="D16" s="101"/>
      <c r="E16" s="78"/>
      <c r="F16" s="78"/>
    </row>
    <row r="17" spans="1:6" ht="15" customHeight="1">
      <c r="A17" s="101" t="s">
        <v>279</v>
      </c>
      <c r="B17" s="102"/>
      <c r="C17" s="102"/>
      <c r="D17" s="102"/>
      <c r="E17" s="78"/>
      <c r="F17" s="78"/>
    </row>
    <row r="18" spans="1:6" ht="31.5" customHeight="1">
      <c r="A18" s="101" t="s">
        <v>286</v>
      </c>
      <c r="B18" s="101"/>
      <c r="C18" s="101"/>
      <c r="D18" s="101"/>
      <c r="E18" s="78"/>
      <c r="F18" s="78"/>
    </row>
    <row r="19" spans="1:6" ht="15.75" thickBot="1">
      <c r="A19" s="104" t="s">
        <v>287</v>
      </c>
      <c r="B19" s="104"/>
      <c r="C19" s="104"/>
      <c r="D19" s="104"/>
      <c r="E19" s="78"/>
      <c r="F19" s="78"/>
    </row>
    <row r="20" spans="1:4" ht="16.5" thickBot="1">
      <c r="A20" s="6" t="s">
        <v>185</v>
      </c>
      <c r="B20" s="7" t="s">
        <v>1</v>
      </c>
      <c r="C20" s="7" t="s">
        <v>2</v>
      </c>
      <c r="D20" s="8" t="s">
        <v>262</v>
      </c>
    </row>
    <row r="21" spans="1:4" ht="15.75" thickTop="1">
      <c r="A21" s="106" t="s">
        <v>10</v>
      </c>
      <c r="B21" s="45" t="s">
        <v>188</v>
      </c>
      <c r="C21" s="29" t="s">
        <v>186</v>
      </c>
      <c r="D21" s="87"/>
    </row>
    <row r="22" spans="1:4" ht="15">
      <c r="A22" s="106"/>
      <c r="B22" s="37" t="s">
        <v>189</v>
      </c>
      <c r="C22" s="30"/>
      <c r="D22" s="99"/>
    </row>
    <row r="23" spans="1:4" ht="15">
      <c r="A23" s="106"/>
      <c r="B23" s="37" t="s">
        <v>190</v>
      </c>
      <c r="C23" s="13" t="s">
        <v>187</v>
      </c>
      <c r="D23" s="99"/>
    </row>
    <row r="24" spans="1:4" ht="15">
      <c r="A24" s="106"/>
      <c r="B24" s="37" t="s">
        <v>191</v>
      </c>
      <c r="C24" s="30" t="s">
        <v>194</v>
      </c>
      <c r="D24" s="99"/>
    </row>
    <row r="25" spans="1:4" ht="15">
      <c r="A25" s="106"/>
      <c r="B25" s="37" t="s">
        <v>192</v>
      </c>
      <c r="C25" s="30" t="s">
        <v>195</v>
      </c>
      <c r="D25" s="99"/>
    </row>
    <row r="26" spans="1:4" ht="15">
      <c r="A26" s="106"/>
      <c r="B26" s="37" t="s">
        <v>193</v>
      </c>
      <c r="C26" s="30" t="s">
        <v>196</v>
      </c>
      <c r="D26" s="99"/>
    </row>
    <row r="27" spans="1:4" ht="15">
      <c r="A27" s="106"/>
      <c r="B27" s="37" t="s">
        <v>39</v>
      </c>
      <c r="C27" s="30" t="s">
        <v>213</v>
      </c>
      <c r="D27" s="99"/>
    </row>
    <row r="28" spans="1:4" ht="15.75" thickBot="1">
      <c r="A28" s="86"/>
      <c r="B28" s="41" t="s">
        <v>42</v>
      </c>
      <c r="C28" s="31" t="s">
        <v>214</v>
      </c>
      <c r="D28" s="100"/>
    </row>
    <row r="30" spans="1:4" ht="15.75">
      <c r="A30" s="25" t="s">
        <v>271</v>
      </c>
      <c r="D30" s="75">
        <f>D21</f>
        <v>0</v>
      </c>
    </row>
    <row r="32" spans="1:4" ht="15">
      <c r="A32" t="s">
        <v>96</v>
      </c>
      <c r="D32" t="s">
        <v>97</v>
      </c>
    </row>
  </sheetData>
  <sheetProtection/>
  <mergeCells count="15">
    <mergeCell ref="A19:D19"/>
    <mergeCell ref="A15:D15"/>
    <mergeCell ref="A16:D16"/>
    <mergeCell ref="A17:D17"/>
    <mergeCell ref="A18:D18"/>
    <mergeCell ref="A21:A28"/>
    <mergeCell ref="A3:D3"/>
    <mergeCell ref="A5:D5"/>
    <mergeCell ref="A6:D6"/>
    <mergeCell ref="D21:D28"/>
    <mergeCell ref="A8:D8"/>
    <mergeCell ref="A10:D10"/>
    <mergeCell ref="A12:D12"/>
    <mergeCell ref="A13:D13"/>
    <mergeCell ref="A14:D14"/>
  </mergeCells>
  <printOptions/>
  <pageMargins left="0" right="0" top="0.5905511811023623" bottom="0.5905511811023623" header="0.31496062992125984" footer="0.31496062992125984"/>
  <pageSetup horizontalDpi="600" verticalDpi="600" orientation="landscape" scale="85" r:id="rId1"/>
  <headerFooter alignWithMargins="0">
    <oddHeader>&amp;CСофийски университет "Св.Климент Охридски"</oddHeader>
    <oddFooter>&amp;CЦеново предложение</oddFooter>
  </headerFooter>
</worksheet>
</file>

<file path=xl/worksheets/sheet4.xml><?xml version="1.0" encoding="utf-8"?>
<worksheet xmlns="http://schemas.openxmlformats.org/spreadsheetml/2006/main" xmlns:r="http://schemas.openxmlformats.org/officeDocument/2006/relationships">
  <dimension ref="A1:F48"/>
  <sheetViews>
    <sheetView zoomScalePageLayoutView="0" workbookViewId="0" topLeftCell="A22">
      <selection activeCell="I15" sqref="I15"/>
    </sheetView>
  </sheetViews>
  <sheetFormatPr defaultColWidth="9.140625" defaultRowHeight="15"/>
  <cols>
    <col min="1" max="1" width="42.00390625" style="0" customWidth="1"/>
    <col min="2" max="2" width="50.7109375" style="0" customWidth="1"/>
    <col min="3" max="3" width="33.00390625" style="0" bestFit="1" customWidth="1"/>
    <col min="4" max="4" width="34.00390625" style="0" customWidth="1"/>
  </cols>
  <sheetData>
    <row r="1" ht="15">
      <c r="D1" s="24" t="s">
        <v>268</v>
      </c>
    </row>
    <row r="2" spans="1:2" ht="15.75">
      <c r="A2" s="25" t="s">
        <v>261</v>
      </c>
      <c r="B2" s="4"/>
    </row>
    <row r="3" spans="1:4" ht="36.75" customHeight="1">
      <c r="A3" s="92" t="s">
        <v>102</v>
      </c>
      <c r="B3" s="92"/>
      <c r="C3" s="92"/>
      <c r="D3" s="92"/>
    </row>
    <row r="4" spans="1:2" ht="15.75">
      <c r="A4" s="25" t="s">
        <v>106</v>
      </c>
      <c r="B4" s="4"/>
    </row>
    <row r="5" spans="1:4" ht="15.75">
      <c r="A5" s="93" t="s">
        <v>99</v>
      </c>
      <c r="B5" s="93"/>
      <c r="C5" s="93"/>
      <c r="D5" s="93"/>
    </row>
    <row r="6" spans="1:4" ht="15">
      <c r="A6" s="94" t="s">
        <v>100</v>
      </c>
      <c r="B6" s="94"/>
      <c r="C6" s="94"/>
      <c r="D6" s="94"/>
    </row>
    <row r="7" spans="1:4" ht="15">
      <c r="A7" s="44"/>
      <c r="B7" s="44"/>
      <c r="C7" s="44"/>
      <c r="D7" s="44"/>
    </row>
    <row r="8" spans="1:4" ht="15" customHeight="1">
      <c r="A8" s="94" t="s">
        <v>280</v>
      </c>
      <c r="B8" s="94"/>
      <c r="C8" s="94"/>
      <c r="D8" s="94"/>
    </row>
    <row r="9" spans="1:4" ht="15" customHeight="1">
      <c r="A9" s="44"/>
      <c r="B9" s="44"/>
      <c r="C9" s="44"/>
      <c r="D9" s="44"/>
    </row>
    <row r="10" spans="1:4" ht="15" customHeight="1">
      <c r="A10" s="94" t="s">
        <v>281</v>
      </c>
      <c r="B10" s="94"/>
      <c r="C10" s="94"/>
      <c r="D10" s="94"/>
    </row>
    <row r="11" spans="1:4" ht="15" customHeight="1">
      <c r="A11" s="44"/>
      <c r="B11" s="44"/>
      <c r="C11" s="44"/>
      <c r="D11" s="44"/>
    </row>
    <row r="12" spans="1:5" ht="15">
      <c r="A12" s="94" t="s">
        <v>282</v>
      </c>
      <c r="B12" s="94"/>
      <c r="C12" s="94"/>
      <c r="D12" s="94"/>
      <c r="E12" s="77"/>
    </row>
    <row r="13" spans="1:6" ht="36" customHeight="1">
      <c r="A13" s="101" t="s">
        <v>285</v>
      </c>
      <c r="B13" s="101"/>
      <c r="C13" s="101"/>
      <c r="D13" s="101"/>
      <c r="E13" s="78"/>
      <c r="F13" s="78"/>
    </row>
    <row r="14" spans="1:6" ht="15">
      <c r="A14" s="103" t="s">
        <v>284</v>
      </c>
      <c r="B14" s="103"/>
      <c r="C14" s="103"/>
      <c r="D14" s="103"/>
      <c r="E14" s="78"/>
      <c r="F14" s="78"/>
    </row>
    <row r="15" spans="1:6" ht="15" customHeight="1">
      <c r="A15" s="105" t="s">
        <v>283</v>
      </c>
      <c r="B15" s="105"/>
      <c r="C15" s="105"/>
      <c r="D15" s="105"/>
      <c r="E15" s="79"/>
      <c r="F15" s="79"/>
    </row>
    <row r="16" spans="1:6" ht="33" customHeight="1">
      <c r="A16" s="101" t="s">
        <v>288</v>
      </c>
      <c r="B16" s="101"/>
      <c r="C16" s="101"/>
      <c r="D16" s="101"/>
      <c r="E16" s="78"/>
      <c r="F16" s="78"/>
    </row>
    <row r="17" spans="1:6" ht="15" customHeight="1">
      <c r="A17" s="101" t="s">
        <v>279</v>
      </c>
      <c r="B17" s="102"/>
      <c r="C17" s="102"/>
      <c r="D17" s="102"/>
      <c r="E17" s="78"/>
      <c r="F17" s="78"/>
    </row>
    <row r="18" spans="1:6" ht="31.5" customHeight="1">
      <c r="A18" s="101" t="s">
        <v>286</v>
      </c>
      <c r="B18" s="101"/>
      <c r="C18" s="101"/>
      <c r="D18" s="101"/>
      <c r="E18" s="78"/>
      <c r="F18" s="78"/>
    </row>
    <row r="19" spans="1:6" ht="15.75" thickBot="1">
      <c r="A19" s="104" t="s">
        <v>287</v>
      </c>
      <c r="B19" s="104"/>
      <c r="C19" s="104"/>
      <c r="D19" s="104"/>
      <c r="E19" s="78"/>
      <c r="F19" s="78"/>
    </row>
    <row r="20" spans="1:4" ht="16.5" thickBot="1">
      <c r="A20" s="6" t="s">
        <v>30</v>
      </c>
      <c r="B20" s="7" t="s">
        <v>1</v>
      </c>
      <c r="C20" s="7" t="s">
        <v>2</v>
      </c>
      <c r="D20" s="8" t="s">
        <v>262</v>
      </c>
    </row>
    <row r="21" spans="1:4" ht="15.75" thickTop="1">
      <c r="A21" s="106" t="s">
        <v>10</v>
      </c>
      <c r="B21" s="54" t="s">
        <v>32</v>
      </c>
      <c r="C21" s="11" t="s">
        <v>33</v>
      </c>
      <c r="D21" s="87"/>
    </row>
    <row r="22" spans="1:4" ht="15">
      <c r="A22" s="106"/>
      <c r="B22" s="54" t="s">
        <v>31</v>
      </c>
      <c r="C22" s="12"/>
      <c r="D22" s="99"/>
    </row>
    <row r="23" spans="1:4" ht="15">
      <c r="A23" s="106"/>
      <c r="B23" s="54" t="s">
        <v>34</v>
      </c>
      <c r="C23" s="13" t="s">
        <v>225</v>
      </c>
      <c r="D23" s="99"/>
    </row>
    <row r="24" spans="1:4" ht="15">
      <c r="A24" s="106"/>
      <c r="B24" s="54" t="s">
        <v>35</v>
      </c>
      <c r="C24" s="13" t="s">
        <v>226</v>
      </c>
      <c r="D24" s="99"/>
    </row>
    <row r="25" spans="1:4" ht="30">
      <c r="A25" s="106"/>
      <c r="B25" s="54" t="s">
        <v>36</v>
      </c>
      <c r="C25" s="13"/>
      <c r="D25" s="99"/>
    </row>
    <row r="26" spans="1:4" ht="30">
      <c r="A26" s="106"/>
      <c r="B26" s="54" t="s">
        <v>37</v>
      </c>
      <c r="C26" s="13"/>
      <c r="D26" s="99"/>
    </row>
    <row r="27" spans="1:4" ht="30">
      <c r="A27" s="106"/>
      <c r="B27" s="54" t="s">
        <v>38</v>
      </c>
      <c r="C27" s="13"/>
      <c r="D27" s="99"/>
    </row>
    <row r="28" spans="1:4" ht="15">
      <c r="A28" s="106"/>
      <c r="B28" s="54" t="s">
        <v>42</v>
      </c>
      <c r="C28" s="13" t="s">
        <v>227</v>
      </c>
      <c r="D28" s="99"/>
    </row>
    <row r="29" spans="1:4" ht="15">
      <c r="A29" s="106"/>
      <c r="B29" s="54" t="s">
        <v>41</v>
      </c>
      <c r="C29" s="13" t="s">
        <v>228</v>
      </c>
      <c r="D29" s="99"/>
    </row>
    <row r="30" spans="1:4" ht="15">
      <c r="A30" s="106"/>
      <c r="B30" s="54" t="s">
        <v>40</v>
      </c>
      <c r="C30" s="12"/>
      <c r="D30" s="99"/>
    </row>
    <row r="31" spans="1:4" ht="15.75" thickBot="1">
      <c r="A31" s="86"/>
      <c r="B31" s="55" t="s">
        <v>39</v>
      </c>
      <c r="C31" s="10" t="s">
        <v>229</v>
      </c>
      <c r="D31" s="100"/>
    </row>
    <row r="33" ht="16.5" thickBot="1">
      <c r="A33" s="5"/>
    </row>
    <row r="34" spans="1:4" ht="16.5" thickBot="1">
      <c r="A34" s="6" t="s">
        <v>43</v>
      </c>
      <c r="B34" s="7" t="s">
        <v>1</v>
      </c>
      <c r="C34" s="7" t="s">
        <v>2</v>
      </c>
      <c r="D34" s="8" t="s">
        <v>262</v>
      </c>
    </row>
    <row r="35" spans="1:4" ht="15.75" thickTop="1">
      <c r="A35" s="107" t="s">
        <v>10</v>
      </c>
      <c r="B35" s="54" t="s">
        <v>39</v>
      </c>
      <c r="C35" s="56" t="s">
        <v>231</v>
      </c>
      <c r="D35" s="87"/>
    </row>
    <row r="36" spans="1:4" ht="15">
      <c r="A36" s="106"/>
      <c r="B36" s="54" t="s">
        <v>236</v>
      </c>
      <c r="C36" s="20" t="s">
        <v>230</v>
      </c>
      <c r="D36" s="99"/>
    </row>
    <row r="37" spans="1:4" ht="15">
      <c r="A37" s="106"/>
      <c r="B37" s="54" t="s">
        <v>237</v>
      </c>
      <c r="C37" s="20" t="s">
        <v>232</v>
      </c>
      <c r="D37" s="99"/>
    </row>
    <row r="38" spans="1:4" ht="15">
      <c r="A38" s="106"/>
      <c r="B38" s="54" t="s">
        <v>238</v>
      </c>
      <c r="C38" s="20" t="s">
        <v>233</v>
      </c>
      <c r="D38" s="99"/>
    </row>
    <row r="39" spans="1:4" ht="15">
      <c r="A39" s="106"/>
      <c r="B39" s="54" t="s">
        <v>239</v>
      </c>
      <c r="C39" s="20" t="s">
        <v>234</v>
      </c>
      <c r="D39" s="99"/>
    </row>
    <row r="40" spans="1:4" ht="15.75" thickBot="1">
      <c r="A40" s="86"/>
      <c r="B40" s="55" t="s">
        <v>240</v>
      </c>
      <c r="C40" s="23" t="s">
        <v>235</v>
      </c>
      <c r="D40" s="100"/>
    </row>
    <row r="42" spans="1:4" ht="36" customHeight="1">
      <c r="A42" s="92" t="s">
        <v>269</v>
      </c>
      <c r="B42" s="92"/>
      <c r="C42" s="92"/>
      <c r="D42" s="75">
        <f>D21+D35</f>
        <v>0</v>
      </c>
    </row>
    <row r="43" spans="1:4" ht="15.75">
      <c r="A43" s="25"/>
      <c r="D43" s="75"/>
    </row>
    <row r="44" spans="1:4" ht="15.75">
      <c r="A44" s="25"/>
      <c r="D44" s="75"/>
    </row>
    <row r="45" spans="1:4" ht="15">
      <c r="A45" t="s">
        <v>96</v>
      </c>
      <c r="D45" t="s">
        <v>97</v>
      </c>
    </row>
    <row r="48" ht="15">
      <c r="B48" s="80"/>
    </row>
  </sheetData>
  <sheetProtection/>
  <mergeCells count="18">
    <mergeCell ref="A19:D19"/>
    <mergeCell ref="A21:A31"/>
    <mergeCell ref="A35:A40"/>
    <mergeCell ref="A3:D3"/>
    <mergeCell ref="A5:D5"/>
    <mergeCell ref="A6:D6"/>
    <mergeCell ref="D21:D31"/>
    <mergeCell ref="D35:D40"/>
    <mergeCell ref="A42:C42"/>
    <mergeCell ref="A8:D8"/>
    <mergeCell ref="A10:D10"/>
    <mergeCell ref="A12:D12"/>
    <mergeCell ref="A13:D13"/>
    <mergeCell ref="A14:D14"/>
    <mergeCell ref="A15:D15"/>
    <mergeCell ref="A16:D16"/>
    <mergeCell ref="A17:D17"/>
    <mergeCell ref="A18:D18"/>
  </mergeCells>
  <printOptions/>
  <pageMargins left="0" right="0" top="0.5905511811023623" bottom="0.5905511811023623" header="0.31496062992125984" footer="0.31496062992125984"/>
  <pageSetup horizontalDpi="600" verticalDpi="600" orientation="landscape" scale="85" r:id="rId1"/>
  <headerFooter alignWithMargins="0">
    <oddHeader>&amp;CСофийски университет "Св.Климент Охридски"</oddHeader>
    <oddFooter>&amp;CЦеново предложение</oddFooter>
  </headerFooter>
</worksheet>
</file>

<file path=xl/worksheets/sheet5.xml><?xml version="1.0" encoding="utf-8"?>
<worksheet xmlns="http://schemas.openxmlformats.org/spreadsheetml/2006/main" xmlns:r="http://schemas.openxmlformats.org/officeDocument/2006/relationships">
  <dimension ref="A1:F57"/>
  <sheetViews>
    <sheetView tabSelected="1" zoomScalePageLayoutView="0" workbookViewId="0" topLeftCell="A1">
      <selection activeCell="F25" sqref="F25"/>
    </sheetView>
  </sheetViews>
  <sheetFormatPr defaultColWidth="9.140625" defaultRowHeight="15"/>
  <cols>
    <col min="1" max="1" width="43.28125" style="0" bestFit="1" customWidth="1"/>
    <col min="2" max="2" width="40.7109375" style="0" customWidth="1"/>
    <col min="3" max="3" width="37.140625" style="0" customWidth="1"/>
    <col min="4" max="4" width="34.00390625" style="0" customWidth="1"/>
  </cols>
  <sheetData>
    <row r="1" ht="15">
      <c r="D1" s="24" t="s">
        <v>267</v>
      </c>
    </row>
    <row r="2" spans="1:2" ht="15.75">
      <c r="A2" s="25" t="s">
        <v>261</v>
      </c>
      <c r="B2" s="4"/>
    </row>
    <row r="3" spans="1:4" ht="36.75" customHeight="1">
      <c r="A3" s="92" t="s">
        <v>102</v>
      </c>
      <c r="B3" s="92"/>
      <c r="C3" s="92"/>
      <c r="D3" s="92"/>
    </row>
    <row r="4" spans="1:2" ht="15.75">
      <c r="A4" s="25" t="s">
        <v>105</v>
      </c>
      <c r="B4" s="4"/>
    </row>
    <row r="5" spans="1:4" ht="15.75">
      <c r="A5" s="93" t="s">
        <v>99</v>
      </c>
      <c r="B5" s="93"/>
      <c r="C5" s="93"/>
      <c r="D5" s="93"/>
    </row>
    <row r="6" spans="1:4" ht="15">
      <c r="A6" s="94" t="s">
        <v>100</v>
      </c>
      <c r="B6" s="94"/>
      <c r="C6" s="94"/>
      <c r="D6" s="94"/>
    </row>
    <row r="7" spans="1:4" ht="15">
      <c r="A7" s="44"/>
      <c r="B7" s="44"/>
      <c r="C7" s="44"/>
      <c r="D7" s="44"/>
    </row>
    <row r="8" spans="1:4" ht="15" customHeight="1">
      <c r="A8" s="94" t="s">
        <v>280</v>
      </c>
      <c r="B8" s="94"/>
      <c r="C8" s="94"/>
      <c r="D8" s="94"/>
    </row>
    <row r="9" spans="1:4" ht="15" customHeight="1">
      <c r="A9" s="44"/>
      <c r="B9" s="44"/>
      <c r="C9" s="44"/>
      <c r="D9" s="44"/>
    </row>
    <row r="10" spans="1:4" ht="15" customHeight="1">
      <c r="A10" s="94" t="s">
        <v>281</v>
      </c>
      <c r="B10" s="94"/>
      <c r="C10" s="94"/>
      <c r="D10" s="94"/>
    </row>
    <row r="11" spans="1:4" ht="15" customHeight="1">
      <c r="A11" s="44"/>
      <c r="B11" s="44"/>
      <c r="C11" s="44"/>
      <c r="D11" s="44"/>
    </row>
    <row r="12" spans="1:5" ht="15">
      <c r="A12" s="94" t="s">
        <v>282</v>
      </c>
      <c r="B12" s="94"/>
      <c r="C12" s="94"/>
      <c r="D12" s="94"/>
      <c r="E12" s="77"/>
    </row>
    <row r="13" spans="1:6" ht="36" customHeight="1">
      <c r="A13" s="101" t="s">
        <v>285</v>
      </c>
      <c r="B13" s="101"/>
      <c r="C13" s="101"/>
      <c r="D13" s="101"/>
      <c r="E13" s="78"/>
      <c r="F13" s="78"/>
    </row>
    <row r="14" spans="1:6" ht="15">
      <c r="A14" s="103" t="s">
        <v>284</v>
      </c>
      <c r="B14" s="103"/>
      <c r="C14" s="103"/>
      <c r="D14" s="103"/>
      <c r="E14" s="78"/>
      <c r="F14" s="78"/>
    </row>
    <row r="15" spans="1:6" ht="15" customHeight="1">
      <c r="A15" s="105" t="s">
        <v>283</v>
      </c>
      <c r="B15" s="105"/>
      <c r="C15" s="105"/>
      <c r="D15" s="105"/>
      <c r="E15" s="79"/>
      <c r="F15" s="79"/>
    </row>
    <row r="16" spans="1:6" ht="46.5" customHeight="1">
      <c r="A16" s="101" t="s">
        <v>288</v>
      </c>
      <c r="B16" s="101"/>
      <c r="C16" s="101"/>
      <c r="D16" s="101"/>
      <c r="E16" s="78"/>
      <c r="F16" s="78"/>
    </row>
    <row r="17" spans="1:6" ht="15" customHeight="1">
      <c r="A17" s="101" t="s">
        <v>279</v>
      </c>
      <c r="B17" s="102"/>
      <c r="C17" s="102"/>
      <c r="D17" s="102"/>
      <c r="E17" s="78"/>
      <c r="F17" s="78"/>
    </row>
    <row r="18" spans="1:6" ht="31.5" customHeight="1">
      <c r="A18" s="101" t="s">
        <v>286</v>
      </c>
      <c r="B18" s="101"/>
      <c r="C18" s="101"/>
      <c r="D18" s="101"/>
      <c r="E18" s="78"/>
      <c r="F18" s="78"/>
    </row>
    <row r="19" spans="1:6" ht="15.75" thickBot="1">
      <c r="A19" s="104" t="s">
        <v>287</v>
      </c>
      <c r="B19" s="104"/>
      <c r="C19" s="104"/>
      <c r="D19" s="104"/>
      <c r="E19" s="78"/>
      <c r="F19" s="78"/>
    </row>
    <row r="20" spans="1:4" ht="16.5" thickBot="1">
      <c r="A20" s="6" t="s">
        <v>109</v>
      </c>
      <c r="B20" s="7" t="s">
        <v>1</v>
      </c>
      <c r="C20" s="7" t="s">
        <v>2</v>
      </c>
      <c r="D20" s="8" t="s">
        <v>262</v>
      </c>
    </row>
    <row r="21" spans="1:4" ht="15.75" thickTop="1">
      <c r="A21" s="108" t="s">
        <v>10</v>
      </c>
      <c r="B21" s="34" t="s">
        <v>116</v>
      </c>
      <c r="C21" s="11" t="s">
        <v>115</v>
      </c>
      <c r="D21" s="87"/>
    </row>
    <row r="22" spans="1:4" ht="15">
      <c r="A22" s="109"/>
      <c r="B22" s="27" t="s">
        <v>111</v>
      </c>
      <c r="C22" s="13"/>
      <c r="D22" s="99"/>
    </row>
    <row r="23" spans="1:4" ht="15">
      <c r="A23" s="109"/>
      <c r="B23" s="27" t="s">
        <v>114</v>
      </c>
      <c r="C23" s="13" t="s">
        <v>113</v>
      </c>
      <c r="D23" s="99"/>
    </row>
    <row r="24" spans="1:4" ht="36" customHeight="1">
      <c r="A24" s="109"/>
      <c r="B24" s="27" t="s">
        <v>112</v>
      </c>
      <c r="C24" s="13"/>
      <c r="D24" s="99"/>
    </row>
    <row r="25" spans="1:4" ht="15">
      <c r="A25" s="109"/>
      <c r="B25" s="27" t="s">
        <v>156</v>
      </c>
      <c r="C25" s="13"/>
      <c r="D25" s="99"/>
    </row>
    <row r="26" spans="1:4" ht="15">
      <c r="A26" s="109"/>
      <c r="B26" s="27" t="s">
        <v>118</v>
      </c>
      <c r="C26" s="13" t="s">
        <v>117</v>
      </c>
      <c r="D26" s="99"/>
    </row>
    <row r="27" spans="1:4" ht="15">
      <c r="A27" s="109"/>
      <c r="B27" s="27" t="s">
        <v>119</v>
      </c>
      <c r="C27" s="13" t="s">
        <v>241</v>
      </c>
      <c r="D27" s="99"/>
    </row>
    <row r="28" spans="1:4" ht="15">
      <c r="A28" s="109"/>
      <c r="B28" s="27" t="s">
        <v>155</v>
      </c>
      <c r="C28" s="13" t="s">
        <v>120</v>
      </c>
      <c r="D28" s="99"/>
    </row>
    <row r="29" spans="1:4" ht="15">
      <c r="A29" s="109"/>
      <c r="B29" s="27" t="s">
        <v>151</v>
      </c>
      <c r="C29" s="13"/>
      <c r="D29" s="99"/>
    </row>
    <row r="30" spans="1:4" ht="15">
      <c r="A30" s="109"/>
      <c r="B30" s="36" t="s">
        <v>152</v>
      </c>
      <c r="C30" s="57"/>
      <c r="D30" s="99"/>
    </row>
    <row r="31" spans="1:4" ht="15">
      <c r="A31" s="109"/>
      <c r="B31" s="58" t="s">
        <v>153</v>
      </c>
      <c r="C31" s="12"/>
      <c r="D31" s="99"/>
    </row>
    <row r="32" spans="1:4" ht="15">
      <c r="A32" s="109"/>
      <c r="B32" s="32" t="s">
        <v>123</v>
      </c>
      <c r="C32" s="12"/>
      <c r="D32" s="99"/>
    </row>
    <row r="33" spans="1:4" ht="30">
      <c r="A33" s="109"/>
      <c r="B33" s="27" t="s">
        <v>121</v>
      </c>
      <c r="C33" s="40" t="s">
        <v>122</v>
      </c>
      <c r="D33" s="99"/>
    </row>
    <row r="34" spans="1:4" ht="15.75" thickBot="1">
      <c r="A34" s="110"/>
      <c r="B34" s="35" t="s">
        <v>154</v>
      </c>
      <c r="C34" s="10" t="s">
        <v>242</v>
      </c>
      <c r="D34" s="100"/>
    </row>
    <row r="36" ht="16.5" thickBot="1">
      <c r="A36" s="5"/>
    </row>
    <row r="37" spans="1:4" ht="16.5" thickBot="1">
      <c r="A37" s="6" t="s">
        <v>110</v>
      </c>
      <c r="B37" s="7" t="s">
        <v>1</v>
      </c>
      <c r="C37" s="7" t="s">
        <v>2</v>
      </c>
      <c r="D37" s="8" t="s">
        <v>262</v>
      </c>
    </row>
    <row r="38" spans="1:4" ht="15.75" thickTop="1">
      <c r="A38" s="108" t="s">
        <v>10</v>
      </c>
      <c r="B38" s="38" t="s">
        <v>116</v>
      </c>
      <c r="C38" s="11" t="s">
        <v>115</v>
      </c>
      <c r="D38" s="87"/>
    </row>
    <row r="39" spans="1:4" ht="15">
      <c r="A39" s="109"/>
      <c r="B39" s="27" t="s">
        <v>124</v>
      </c>
      <c r="C39" s="13"/>
      <c r="D39" s="99"/>
    </row>
    <row r="40" spans="1:4" ht="15">
      <c r="A40" s="109"/>
      <c r="B40" s="27" t="s">
        <v>114</v>
      </c>
      <c r="C40" s="13" t="s">
        <v>113</v>
      </c>
      <c r="D40" s="99"/>
    </row>
    <row r="41" spans="1:4" ht="27.75" customHeight="1">
      <c r="A41" s="109"/>
      <c r="B41" s="27" t="s">
        <v>125</v>
      </c>
      <c r="C41" s="13"/>
      <c r="D41" s="99"/>
    </row>
    <row r="42" spans="1:4" ht="15">
      <c r="A42" s="109"/>
      <c r="B42" s="27" t="s">
        <v>156</v>
      </c>
      <c r="C42" s="13"/>
      <c r="D42" s="99"/>
    </row>
    <row r="43" spans="1:4" ht="15">
      <c r="A43" s="109"/>
      <c r="B43" s="27" t="s">
        <v>39</v>
      </c>
      <c r="C43" s="13" t="s">
        <v>241</v>
      </c>
      <c r="D43" s="99"/>
    </row>
    <row r="44" spans="1:4" ht="15">
      <c r="A44" s="109"/>
      <c r="B44" s="27" t="s">
        <v>155</v>
      </c>
      <c r="C44" s="13" t="s">
        <v>120</v>
      </c>
      <c r="D44" s="99"/>
    </row>
    <row r="45" spans="1:4" ht="15">
      <c r="A45" s="109"/>
      <c r="B45" s="27" t="s">
        <v>157</v>
      </c>
      <c r="C45" s="13"/>
      <c r="D45" s="99"/>
    </row>
    <row r="46" spans="1:4" ht="15">
      <c r="A46" s="109"/>
      <c r="B46" s="27" t="s">
        <v>152</v>
      </c>
      <c r="C46" s="13"/>
      <c r="D46" s="99"/>
    </row>
    <row r="47" spans="1:4" ht="15">
      <c r="A47" s="109"/>
      <c r="B47" s="33" t="s">
        <v>158</v>
      </c>
      <c r="C47" s="13" t="s">
        <v>134</v>
      </c>
      <c r="D47" s="99"/>
    </row>
    <row r="48" spans="1:4" ht="15">
      <c r="A48" s="109"/>
      <c r="B48" s="33" t="s">
        <v>127</v>
      </c>
      <c r="C48" s="13" t="s">
        <v>128</v>
      </c>
      <c r="D48" s="99"/>
    </row>
    <row r="49" spans="1:4" ht="15">
      <c r="A49" s="109"/>
      <c r="B49" s="33" t="s">
        <v>129</v>
      </c>
      <c r="C49" s="9" t="s">
        <v>133</v>
      </c>
      <c r="D49" s="99"/>
    </row>
    <row r="50" spans="1:4" ht="15">
      <c r="A50" s="109"/>
      <c r="B50" s="33" t="s">
        <v>39</v>
      </c>
      <c r="C50" s="9" t="s">
        <v>130</v>
      </c>
      <c r="D50" s="99"/>
    </row>
    <row r="51" spans="1:4" ht="15">
      <c r="A51" s="109"/>
      <c r="B51" s="33" t="s">
        <v>132</v>
      </c>
      <c r="C51" s="59" t="s">
        <v>131</v>
      </c>
      <c r="D51" s="99"/>
    </row>
    <row r="52" spans="1:4" ht="15.75" thickBot="1">
      <c r="A52" s="110"/>
      <c r="B52" s="35" t="s">
        <v>159</v>
      </c>
      <c r="C52" s="60" t="s">
        <v>126</v>
      </c>
      <c r="D52" s="100"/>
    </row>
    <row r="55" spans="1:4" ht="15.75">
      <c r="A55" s="25" t="s">
        <v>275</v>
      </c>
      <c r="D55" s="75">
        <f>D21+D38</f>
        <v>0</v>
      </c>
    </row>
    <row r="57" spans="1:4" ht="15">
      <c r="A57" t="s">
        <v>96</v>
      </c>
      <c r="D57" t="s">
        <v>97</v>
      </c>
    </row>
  </sheetData>
  <sheetProtection/>
  <mergeCells count="17">
    <mergeCell ref="A38:A52"/>
    <mergeCell ref="D21:D34"/>
    <mergeCell ref="D38:D52"/>
    <mergeCell ref="A8:D8"/>
    <mergeCell ref="A10:D10"/>
    <mergeCell ref="A12:D12"/>
    <mergeCell ref="A13:D13"/>
    <mergeCell ref="A14:D14"/>
    <mergeCell ref="A15:D15"/>
    <mergeCell ref="A16:D16"/>
    <mergeCell ref="A3:D3"/>
    <mergeCell ref="A5:D5"/>
    <mergeCell ref="A6:D6"/>
    <mergeCell ref="A21:A34"/>
    <mergeCell ref="A17:D17"/>
    <mergeCell ref="A18:D18"/>
    <mergeCell ref="A19:D19"/>
  </mergeCells>
  <printOptions/>
  <pageMargins left="0" right="0" top="0.5905511811023623" bottom="0.3937007874015748" header="0.31496062992125984" footer="0.31496062992125984"/>
  <pageSetup horizontalDpi="600" verticalDpi="600" orientation="landscape" scale="85" r:id="rId1"/>
  <headerFooter alignWithMargins="0">
    <oddHeader>&amp;CСофиски университет "Св.Климент Охридски"</oddHeader>
    <oddFooter>&amp;CЦеново предложение</oddFooter>
  </headerFooter>
</worksheet>
</file>

<file path=xl/worksheets/sheet6.xml><?xml version="1.0" encoding="utf-8"?>
<worksheet xmlns="http://schemas.openxmlformats.org/spreadsheetml/2006/main" xmlns:r="http://schemas.openxmlformats.org/officeDocument/2006/relationships">
  <dimension ref="A1:F64"/>
  <sheetViews>
    <sheetView zoomScalePageLayoutView="0" workbookViewId="0" topLeftCell="A34">
      <selection activeCell="H9" sqref="H9"/>
    </sheetView>
  </sheetViews>
  <sheetFormatPr defaultColWidth="9.140625" defaultRowHeight="15"/>
  <cols>
    <col min="1" max="1" width="41.57421875" style="0" customWidth="1"/>
    <col min="2" max="2" width="54.140625" style="0" customWidth="1"/>
    <col min="3" max="3" width="29.28125" style="0" customWidth="1"/>
    <col min="4" max="4" width="34.00390625" style="0" customWidth="1"/>
  </cols>
  <sheetData>
    <row r="1" ht="15">
      <c r="D1" s="24" t="s">
        <v>265</v>
      </c>
    </row>
    <row r="2" spans="1:2" ht="15.75">
      <c r="A2" s="25" t="s">
        <v>261</v>
      </c>
      <c r="B2" s="4"/>
    </row>
    <row r="3" spans="1:4" ht="36.75" customHeight="1">
      <c r="A3" s="92" t="s">
        <v>102</v>
      </c>
      <c r="B3" s="92"/>
      <c r="C3" s="92"/>
      <c r="D3" s="92"/>
    </row>
    <row r="4" spans="1:2" ht="15.75">
      <c r="A4" s="25" t="s">
        <v>104</v>
      </c>
      <c r="B4" s="4"/>
    </row>
    <row r="5" spans="1:4" ht="15.75">
      <c r="A5" s="93" t="s">
        <v>99</v>
      </c>
      <c r="B5" s="93"/>
      <c r="C5" s="93"/>
      <c r="D5" s="93"/>
    </row>
    <row r="6" spans="1:4" ht="15">
      <c r="A6" s="94" t="s">
        <v>100</v>
      </c>
      <c r="B6" s="94"/>
      <c r="C6" s="94"/>
      <c r="D6" s="94"/>
    </row>
    <row r="7" spans="1:4" ht="15">
      <c r="A7" s="44"/>
      <c r="B7" s="44"/>
      <c r="C7" s="44"/>
      <c r="D7" s="44"/>
    </row>
    <row r="8" spans="1:4" ht="15" customHeight="1">
      <c r="A8" s="94" t="s">
        <v>280</v>
      </c>
      <c r="B8" s="94"/>
      <c r="C8" s="94"/>
      <c r="D8" s="94"/>
    </row>
    <row r="9" spans="1:4" ht="15" customHeight="1">
      <c r="A9" s="44"/>
      <c r="B9" s="44"/>
      <c r="C9" s="44"/>
      <c r="D9" s="44"/>
    </row>
    <row r="10" spans="1:4" ht="15" customHeight="1">
      <c r="A10" s="94" t="s">
        <v>281</v>
      </c>
      <c r="B10" s="94"/>
      <c r="C10" s="94"/>
      <c r="D10" s="94"/>
    </row>
    <row r="11" spans="1:4" ht="15" customHeight="1">
      <c r="A11" s="44"/>
      <c r="B11" s="44"/>
      <c r="C11" s="44"/>
      <c r="D11" s="44"/>
    </row>
    <row r="12" spans="1:5" ht="15">
      <c r="A12" s="94" t="s">
        <v>282</v>
      </c>
      <c r="B12" s="94"/>
      <c r="C12" s="94"/>
      <c r="D12" s="94"/>
      <c r="E12" s="77"/>
    </row>
    <row r="13" spans="1:6" ht="36" customHeight="1">
      <c r="A13" s="101" t="s">
        <v>285</v>
      </c>
      <c r="B13" s="101"/>
      <c r="C13" s="101"/>
      <c r="D13" s="101"/>
      <c r="E13" s="78"/>
      <c r="F13" s="78"/>
    </row>
    <row r="14" spans="1:6" ht="15">
      <c r="A14" s="103" t="s">
        <v>284</v>
      </c>
      <c r="B14" s="103"/>
      <c r="C14" s="103"/>
      <c r="D14" s="103"/>
      <c r="E14" s="78"/>
      <c r="F14" s="78"/>
    </row>
    <row r="15" spans="1:6" ht="15" customHeight="1">
      <c r="A15" s="105" t="s">
        <v>283</v>
      </c>
      <c r="B15" s="105"/>
      <c r="C15" s="105"/>
      <c r="D15" s="105"/>
      <c r="E15" s="79"/>
      <c r="F15" s="79"/>
    </row>
    <row r="16" spans="1:6" ht="46.5" customHeight="1">
      <c r="A16" s="101" t="s">
        <v>288</v>
      </c>
      <c r="B16" s="101"/>
      <c r="C16" s="101"/>
      <c r="D16" s="101"/>
      <c r="E16" s="78"/>
      <c r="F16" s="78"/>
    </row>
    <row r="17" spans="1:6" ht="15" customHeight="1">
      <c r="A17" s="101" t="s">
        <v>279</v>
      </c>
      <c r="B17" s="102"/>
      <c r="C17" s="102"/>
      <c r="D17" s="102"/>
      <c r="E17" s="78"/>
      <c r="F17" s="78"/>
    </row>
    <row r="18" spans="1:6" ht="31.5" customHeight="1">
      <c r="A18" s="101" t="s">
        <v>286</v>
      </c>
      <c r="B18" s="101"/>
      <c r="C18" s="101"/>
      <c r="D18" s="101"/>
      <c r="E18" s="78"/>
      <c r="F18" s="78"/>
    </row>
    <row r="19" spans="1:6" ht="15.75" thickBot="1">
      <c r="A19" s="104" t="s">
        <v>287</v>
      </c>
      <c r="B19" s="104"/>
      <c r="C19" s="104"/>
      <c r="D19" s="104"/>
      <c r="E19" s="78"/>
      <c r="F19" s="78"/>
    </row>
    <row r="20" spans="1:4" ht="16.5" thickBot="1">
      <c r="A20" s="6" t="s">
        <v>135</v>
      </c>
      <c r="B20" s="7" t="s">
        <v>1</v>
      </c>
      <c r="C20" s="7" t="s">
        <v>2</v>
      </c>
      <c r="D20" s="8" t="s">
        <v>262</v>
      </c>
    </row>
    <row r="21" spans="1:4" ht="15.75" thickTop="1">
      <c r="A21" s="106" t="s">
        <v>10</v>
      </c>
      <c r="B21" s="26" t="s">
        <v>147</v>
      </c>
      <c r="C21" s="11" t="s">
        <v>139</v>
      </c>
      <c r="D21" s="87"/>
    </row>
    <row r="22" spans="1:4" ht="15">
      <c r="A22" s="106"/>
      <c r="B22" s="27" t="s">
        <v>148</v>
      </c>
      <c r="C22" s="13" t="s">
        <v>140</v>
      </c>
      <c r="D22" s="99"/>
    </row>
    <row r="23" spans="1:4" ht="15">
      <c r="A23" s="106"/>
      <c r="B23" s="27" t="s">
        <v>149</v>
      </c>
      <c r="C23" s="13" t="s">
        <v>141</v>
      </c>
      <c r="D23" s="99"/>
    </row>
    <row r="24" spans="1:4" ht="15">
      <c r="A24" s="106"/>
      <c r="B24" s="27" t="s">
        <v>137</v>
      </c>
      <c r="C24" s="13"/>
      <c r="D24" s="99"/>
    </row>
    <row r="25" spans="1:4" ht="45">
      <c r="A25" s="106"/>
      <c r="B25" s="27" t="s">
        <v>170</v>
      </c>
      <c r="C25" s="40" t="s">
        <v>142</v>
      </c>
      <c r="D25" s="99"/>
    </row>
    <row r="26" spans="1:4" ht="15">
      <c r="A26" s="106"/>
      <c r="B26" s="27" t="s">
        <v>145</v>
      </c>
      <c r="C26" s="13" t="s">
        <v>146</v>
      </c>
      <c r="D26" s="99"/>
    </row>
    <row r="27" spans="1:4" ht="30">
      <c r="A27" s="106"/>
      <c r="B27" s="27" t="s">
        <v>150</v>
      </c>
      <c r="C27" s="12"/>
      <c r="D27" s="99"/>
    </row>
    <row r="28" spans="1:4" ht="15">
      <c r="A28" s="106"/>
      <c r="B28" s="27" t="s">
        <v>138</v>
      </c>
      <c r="C28" s="12"/>
      <c r="D28" s="99"/>
    </row>
    <row r="29" spans="1:4" ht="15">
      <c r="A29" s="106"/>
      <c r="B29" s="27" t="s">
        <v>144</v>
      </c>
      <c r="C29" s="13" t="s">
        <v>143</v>
      </c>
      <c r="D29" s="99"/>
    </row>
    <row r="30" spans="1:4" ht="15.75" thickBot="1">
      <c r="A30" s="86"/>
      <c r="B30" s="28"/>
      <c r="C30" s="39"/>
      <c r="D30" s="100"/>
    </row>
    <row r="33" ht="16.5" thickBot="1">
      <c r="A33" s="5"/>
    </row>
    <row r="34" spans="1:4" ht="16.5" thickBot="1">
      <c r="A34" s="6" t="s">
        <v>136</v>
      </c>
      <c r="B34" s="7" t="s">
        <v>1</v>
      </c>
      <c r="C34" s="7" t="s">
        <v>2</v>
      </c>
      <c r="D34" s="8" t="s">
        <v>262</v>
      </c>
    </row>
    <row r="35" spans="1:4" ht="15.75" thickTop="1">
      <c r="A35" s="106" t="s">
        <v>10</v>
      </c>
      <c r="B35" s="38" t="s">
        <v>164</v>
      </c>
      <c r="C35" s="11"/>
      <c r="D35" s="87"/>
    </row>
    <row r="36" spans="1:4" ht="15">
      <c r="A36" s="106"/>
      <c r="B36" s="33" t="s">
        <v>163</v>
      </c>
      <c r="C36" s="13"/>
      <c r="D36" s="99"/>
    </row>
    <row r="37" spans="1:4" ht="15">
      <c r="A37" s="106"/>
      <c r="B37" s="27" t="s">
        <v>166</v>
      </c>
      <c r="C37" s="13" t="s">
        <v>165</v>
      </c>
      <c r="D37" s="99"/>
    </row>
    <row r="38" spans="1:4" ht="15">
      <c r="A38" s="106"/>
      <c r="B38" s="27" t="s">
        <v>145</v>
      </c>
      <c r="C38" s="13" t="s">
        <v>146</v>
      </c>
      <c r="D38" s="99"/>
    </row>
    <row r="39" spans="1:4" ht="15">
      <c r="A39" s="106"/>
      <c r="B39" s="27" t="s">
        <v>171</v>
      </c>
      <c r="C39" s="13" t="s">
        <v>167</v>
      </c>
      <c r="D39" s="99"/>
    </row>
    <row r="40" spans="1:4" ht="15">
      <c r="A40" s="106"/>
      <c r="B40" s="27" t="s">
        <v>160</v>
      </c>
      <c r="C40" s="13"/>
      <c r="D40" s="99"/>
    </row>
    <row r="41" spans="1:4" ht="15">
      <c r="A41" s="106"/>
      <c r="B41" s="27" t="s">
        <v>161</v>
      </c>
      <c r="C41" s="13"/>
      <c r="D41" s="99"/>
    </row>
    <row r="42" spans="1:4" ht="15">
      <c r="A42" s="106"/>
      <c r="B42" s="27" t="s">
        <v>168</v>
      </c>
      <c r="C42" s="13" t="s">
        <v>169</v>
      </c>
      <c r="D42" s="99"/>
    </row>
    <row r="43" spans="1:4" ht="15.75" thickBot="1">
      <c r="A43" s="86"/>
      <c r="B43" s="61" t="s">
        <v>162</v>
      </c>
      <c r="C43" s="62"/>
      <c r="D43" s="100"/>
    </row>
    <row r="46" ht="16.5" thickBot="1">
      <c r="A46" s="5"/>
    </row>
    <row r="47" spans="1:4" ht="16.5" thickBot="1">
      <c r="A47" s="6" t="s">
        <v>174</v>
      </c>
      <c r="B47" s="7" t="s">
        <v>1</v>
      </c>
      <c r="C47" s="7" t="s">
        <v>2</v>
      </c>
      <c r="D47" s="8" t="s">
        <v>262</v>
      </c>
    </row>
    <row r="48" spans="1:4" ht="45.75" thickTop="1">
      <c r="A48" s="107" t="s">
        <v>10</v>
      </c>
      <c r="B48" s="63" t="s">
        <v>176</v>
      </c>
      <c r="C48" s="64"/>
      <c r="D48" s="87"/>
    </row>
    <row r="49" spans="1:4" ht="15">
      <c r="A49" s="106"/>
      <c r="B49" s="65" t="s">
        <v>172</v>
      </c>
      <c r="C49" s="66" t="s">
        <v>243</v>
      </c>
      <c r="D49" s="99"/>
    </row>
    <row r="50" spans="1:4" ht="15.75" thickBot="1">
      <c r="A50" s="86"/>
      <c r="B50" s="67" t="s">
        <v>173</v>
      </c>
      <c r="C50" s="68" t="s">
        <v>244</v>
      </c>
      <c r="D50" s="100"/>
    </row>
    <row r="53" ht="16.5" thickBot="1">
      <c r="A53" s="5"/>
    </row>
    <row r="54" spans="1:4" ht="16.5" thickBot="1">
      <c r="A54" s="6" t="s">
        <v>175</v>
      </c>
      <c r="B54" s="7" t="s">
        <v>1</v>
      </c>
      <c r="C54" s="7" t="s">
        <v>2</v>
      </c>
      <c r="D54" s="8" t="s">
        <v>262</v>
      </c>
    </row>
    <row r="55" spans="1:4" ht="15.75" thickTop="1">
      <c r="A55" s="111" t="s">
        <v>10</v>
      </c>
      <c r="B55" s="63" t="s">
        <v>181</v>
      </c>
      <c r="C55" s="11"/>
      <c r="D55" s="87"/>
    </row>
    <row r="56" spans="1:4" ht="45">
      <c r="A56" s="90"/>
      <c r="B56" s="27" t="s">
        <v>177</v>
      </c>
      <c r="C56" s="13"/>
      <c r="D56" s="99"/>
    </row>
    <row r="57" spans="1:4" ht="15">
      <c r="A57" s="90"/>
      <c r="B57" s="27" t="s">
        <v>178</v>
      </c>
      <c r="C57" s="13"/>
      <c r="D57" s="99"/>
    </row>
    <row r="58" spans="1:4" ht="15">
      <c r="A58" s="90"/>
      <c r="B58" s="27" t="s">
        <v>179</v>
      </c>
      <c r="C58" s="13"/>
      <c r="D58" s="99"/>
    </row>
    <row r="59" spans="1:4" ht="15.75" thickBot="1">
      <c r="A59" s="91"/>
      <c r="B59" s="61" t="s">
        <v>180</v>
      </c>
      <c r="C59" s="62"/>
      <c r="D59" s="100"/>
    </row>
    <row r="62" spans="1:4" ht="15.75">
      <c r="A62" s="25" t="s">
        <v>276</v>
      </c>
      <c r="D62" s="75">
        <f>D21+D35+D48+D55</f>
        <v>0</v>
      </c>
    </row>
    <row r="64" spans="1:4" ht="15">
      <c r="A64" t="s">
        <v>96</v>
      </c>
      <c r="D64" t="s">
        <v>97</v>
      </c>
    </row>
  </sheetData>
  <sheetProtection/>
  <mergeCells count="21">
    <mergeCell ref="A3:D3"/>
    <mergeCell ref="A5:D5"/>
    <mergeCell ref="A6:D6"/>
    <mergeCell ref="D21:D30"/>
    <mergeCell ref="A8:D8"/>
    <mergeCell ref="A10:D10"/>
    <mergeCell ref="A12:D12"/>
    <mergeCell ref="A13:D13"/>
    <mergeCell ref="A14:D14"/>
    <mergeCell ref="A19:D19"/>
    <mergeCell ref="A48:A50"/>
    <mergeCell ref="A55:A59"/>
    <mergeCell ref="A21:A30"/>
    <mergeCell ref="A35:A43"/>
    <mergeCell ref="D35:D43"/>
    <mergeCell ref="D48:D50"/>
    <mergeCell ref="D55:D59"/>
    <mergeCell ref="A15:D15"/>
    <mergeCell ref="A16:D16"/>
    <mergeCell ref="A17:D17"/>
    <mergeCell ref="A18:D18"/>
  </mergeCells>
  <printOptions/>
  <pageMargins left="0" right="0" top="0.5905511811023623" bottom="0.5905511811023623" header="0.31496062992125984" footer="0.31496062992125984"/>
  <pageSetup horizontalDpi="600" verticalDpi="600" orientation="landscape" scale="85" r:id="rId1"/>
  <headerFooter alignWithMargins="0">
    <oddHeader>&amp;CСофийски университет "Св.Климент Охридски"</oddHeader>
    <oddFooter>&amp;CЦеново предложение</oddFooter>
  </headerFooter>
</worksheet>
</file>

<file path=xl/worksheets/sheet7.xml><?xml version="1.0" encoding="utf-8"?>
<worksheet xmlns="http://schemas.openxmlformats.org/spreadsheetml/2006/main" xmlns:r="http://schemas.openxmlformats.org/officeDocument/2006/relationships">
  <dimension ref="A1:F36"/>
  <sheetViews>
    <sheetView zoomScalePageLayoutView="0" workbookViewId="0" topLeftCell="A1">
      <selection activeCell="H22" sqref="H22"/>
    </sheetView>
  </sheetViews>
  <sheetFormatPr defaultColWidth="9.140625" defaultRowHeight="15"/>
  <cols>
    <col min="1" max="1" width="43.28125" style="0" bestFit="1" customWidth="1"/>
    <col min="2" max="2" width="37.28125" style="0" bestFit="1" customWidth="1"/>
    <col min="3" max="3" width="37.421875" style="0" customWidth="1"/>
    <col min="4" max="4" width="34.00390625" style="0" customWidth="1"/>
  </cols>
  <sheetData>
    <row r="1" ht="15">
      <c r="D1" s="24" t="s">
        <v>266</v>
      </c>
    </row>
    <row r="2" spans="1:2" ht="15.75">
      <c r="A2" s="25" t="s">
        <v>261</v>
      </c>
      <c r="B2" s="4"/>
    </row>
    <row r="3" spans="1:4" ht="36.75" customHeight="1">
      <c r="A3" s="92" t="s">
        <v>102</v>
      </c>
      <c r="B3" s="92"/>
      <c r="C3" s="92"/>
      <c r="D3" s="92"/>
    </row>
    <row r="4" spans="1:2" ht="15.75">
      <c r="A4" s="25" t="s">
        <v>101</v>
      </c>
      <c r="B4" s="4"/>
    </row>
    <row r="5" spans="1:4" ht="15.75">
      <c r="A5" s="93" t="s">
        <v>99</v>
      </c>
      <c r="B5" s="93"/>
      <c r="C5" s="93"/>
      <c r="D5" s="93"/>
    </row>
    <row r="6" spans="1:4" ht="15">
      <c r="A6" s="94" t="s">
        <v>100</v>
      </c>
      <c r="B6" s="94"/>
      <c r="C6" s="94"/>
      <c r="D6" s="94"/>
    </row>
    <row r="7" spans="1:4" ht="15">
      <c r="A7" s="44"/>
      <c r="B7" s="44"/>
      <c r="C7" s="44"/>
      <c r="D7" s="44"/>
    </row>
    <row r="8" spans="1:4" ht="15" customHeight="1">
      <c r="A8" s="94" t="s">
        <v>280</v>
      </c>
      <c r="B8" s="94"/>
      <c r="C8" s="94"/>
      <c r="D8" s="94"/>
    </row>
    <row r="9" spans="1:4" ht="15" customHeight="1">
      <c r="A9" s="44"/>
      <c r="B9" s="44"/>
      <c r="C9" s="44"/>
      <c r="D9" s="44"/>
    </row>
    <row r="10" spans="1:4" ht="15" customHeight="1">
      <c r="A10" s="94" t="s">
        <v>281</v>
      </c>
      <c r="B10" s="94"/>
      <c r="C10" s="94"/>
      <c r="D10" s="94"/>
    </row>
    <row r="11" spans="1:4" ht="15" customHeight="1">
      <c r="A11" s="44"/>
      <c r="B11" s="44"/>
      <c r="C11" s="44"/>
      <c r="D11" s="44"/>
    </row>
    <row r="12" spans="1:5" ht="15">
      <c r="A12" s="94" t="s">
        <v>282</v>
      </c>
      <c r="B12" s="94"/>
      <c r="C12" s="94"/>
      <c r="D12" s="94"/>
      <c r="E12" s="77"/>
    </row>
    <row r="13" spans="1:6" ht="36" customHeight="1">
      <c r="A13" s="101" t="s">
        <v>285</v>
      </c>
      <c r="B13" s="101"/>
      <c r="C13" s="101"/>
      <c r="D13" s="101"/>
      <c r="E13" s="78"/>
      <c r="F13" s="78"/>
    </row>
    <row r="14" spans="1:6" ht="15">
      <c r="A14" s="103" t="s">
        <v>284</v>
      </c>
      <c r="B14" s="103"/>
      <c r="C14" s="103"/>
      <c r="D14" s="103"/>
      <c r="E14" s="78"/>
      <c r="F14" s="78"/>
    </row>
    <row r="15" spans="1:6" ht="15" customHeight="1">
      <c r="A15" s="105" t="s">
        <v>283</v>
      </c>
      <c r="B15" s="105"/>
      <c r="C15" s="105"/>
      <c r="D15" s="105"/>
      <c r="E15" s="79"/>
      <c r="F15" s="79"/>
    </row>
    <row r="16" spans="1:6" ht="46.5" customHeight="1">
      <c r="A16" s="101" t="s">
        <v>288</v>
      </c>
      <c r="B16" s="101"/>
      <c r="C16" s="101"/>
      <c r="D16" s="101"/>
      <c r="E16" s="78"/>
      <c r="F16" s="78"/>
    </row>
    <row r="17" spans="1:6" ht="15" customHeight="1">
      <c r="A17" s="101" t="s">
        <v>279</v>
      </c>
      <c r="B17" s="102"/>
      <c r="C17" s="102"/>
      <c r="D17" s="102"/>
      <c r="E17" s="78"/>
      <c r="F17" s="78"/>
    </row>
    <row r="18" spans="1:6" ht="31.5" customHeight="1">
      <c r="A18" s="101" t="s">
        <v>286</v>
      </c>
      <c r="B18" s="101"/>
      <c r="C18" s="101"/>
      <c r="D18" s="101"/>
      <c r="E18" s="78"/>
      <c r="F18" s="78"/>
    </row>
    <row r="19" spans="1:6" ht="15.75" thickBot="1">
      <c r="A19" s="104" t="s">
        <v>287</v>
      </c>
      <c r="B19" s="104"/>
      <c r="C19" s="104"/>
      <c r="D19" s="104"/>
      <c r="E19" s="78"/>
      <c r="F19" s="78"/>
    </row>
    <row r="20" spans="1:4" ht="16.5" thickBot="1">
      <c r="A20" s="6" t="s">
        <v>44</v>
      </c>
      <c r="B20" s="7" t="s">
        <v>1</v>
      </c>
      <c r="C20" s="7" t="s">
        <v>2</v>
      </c>
      <c r="D20" s="8" t="s">
        <v>262</v>
      </c>
    </row>
    <row r="21" spans="1:4" ht="32.25" customHeight="1" thickTop="1">
      <c r="A21" s="109" t="s">
        <v>10</v>
      </c>
      <c r="B21" s="69" t="s">
        <v>245</v>
      </c>
      <c r="C21" s="22" t="s">
        <v>45</v>
      </c>
      <c r="D21" s="87"/>
    </row>
    <row r="22" spans="1:4" ht="15">
      <c r="A22" s="109"/>
      <c r="B22" s="32" t="s">
        <v>246</v>
      </c>
      <c r="C22" s="13" t="s">
        <v>46</v>
      </c>
      <c r="D22" s="99"/>
    </row>
    <row r="23" spans="1:4" ht="15">
      <c r="A23" s="109"/>
      <c r="B23" s="32" t="s">
        <v>247</v>
      </c>
      <c r="C23" s="13" t="s">
        <v>47</v>
      </c>
      <c r="D23" s="99"/>
    </row>
    <row r="24" spans="1:4" ht="15">
      <c r="A24" s="109"/>
      <c r="B24" s="32" t="s">
        <v>248</v>
      </c>
      <c r="C24" s="13" t="s">
        <v>48</v>
      </c>
      <c r="D24" s="99"/>
    </row>
    <row r="25" spans="1:4" ht="15">
      <c r="A25" s="109"/>
      <c r="B25" s="32" t="s">
        <v>249</v>
      </c>
      <c r="C25" s="13" t="s">
        <v>49</v>
      </c>
      <c r="D25" s="99"/>
    </row>
    <row r="26" spans="1:4" ht="15">
      <c r="A26" s="109"/>
      <c r="B26" s="32" t="s">
        <v>250</v>
      </c>
      <c r="C26" s="13" t="s">
        <v>50</v>
      </c>
      <c r="D26" s="99"/>
    </row>
    <row r="27" spans="1:4" ht="15">
      <c r="A27" s="109"/>
      <c r="B27" s="32" t="s">
        <v>251</v>
      </c>
      <c r="C27" s="13" t="s">
        <v>51</v>
      </c>
      <c r="D27" s="99"/>
    </row>
    <row r="28" spans="1:4" ht="15">
      <c r="A28" s="109"/>
      <c r="B28" s="32" t="s">
        <v>252</v>
      </c>
      <c r="C28" s="13" t="s">
        <v>52</v>
      </c>
      <c r="D28" s="99"/>
    </row>
    <row r="29" spans="1:4" ht="15">
      <c r="A29" s="109"/>
      <c r="B29" s="32" t="s">
        <v>253</v>
      </c>
      <c r="C29" s="13" t="s">
        <v>53</v>
      </c>
      <c r="D29" s="99"/>
    </row>
    <row r="30" spans="1:4" ht="15">
      <c r="A30" s="109"/>
      <c r="B30" s="32" t="s">
        <v>204</v>
      </c>
      <c r="C30" s="13" t="s">
        <v>54</v>
      </c>
      <c r="D30" s="99"/>
    </row>
    <row r="31" spans="1:4" ht="15.75" thickBot="1">
      <c r="A31" s="110"/>
      <c r="B31" s="70" t="s">
        <v>254</v>
      </c>
      <c r="C31" s="10"/>
      <c r="D31" s="100"/>
    </row>
    <row r="33" spans="1:4" ht="15.75">
      <c r="A33" s="25" t="s">
        <v>278</v>
      </c>
      <c r="D33" s="75">
        <f>D21</f>
        <v>0</v>
      </c>
    </row>
    <row r="36" spans="1:4" ht="15">
      <c r="A36" t="s">
        <v>96</v>
      </c>
      <c r="D36" t="s">
        <v>97</v>
      </c>
    </row>
  </sheetData>
  <sheetProtection/>
  <mergeCells count="15">
    <mergeCell ref="A19:D19"/>
    <mergeCell ref="A15:D15"/>
    <mergeCell ref="A16:D16"/>
    <mergeCell ref="A17:D17"/>
    <mergeCell ref="A18:D18"/>
    <mergeCell ref="A21:A31"/>
    <mergeCell ref="A3:D3"/>
    <mergeCell ref="A5:D5"/>
    <mergeCell ref="A6:D6"/>
    <mergeCell ref="D21:D31"/>
    <mergeCell ref="A8:D8"/>
    <mergeCell ref="A10:D10"/>
    <mergeCell ref="A12:D12"/>
    <mergeCell ref="A13:D13"/>
    <mergeCell ref="A14:D14"/>
  </mergeCells>
  <printOptions/>
  <pageMargins left="0" right="0" top="0.3937007874015748" bottom="0.3937007874015748" header="0.31496062992125984" footer="0.31496062992125984"/>
  <pageSetup horizontalDpi="600" verticalDpi="600" orientation="landscape" scale="85" r:id="rId1"/>
  <headerFooter alignWithMargins="0">
    <oddHeader>&amp;CСофийски университет "Св.Климент Охридски"</oddHeader>
    <oddFooter>&amp;CЦеново предложение</oddFooter>
  </headerFooter>
</worksheet>
</file>

<file path=xl/worksheets/sheet8.xml><?xml version="1.0" encoding="utf-8"?>
<worksheet xmlns="http://schemas.openxmlformats.org/spreadsheetml/2006/main" xmlns:r="http://schemas.openxmlformats.org/officeDocument/2006/relationships">
  <dimension ref="A1:F56"/>
  <sheetViews>
    <sheetView zoomScalePageLayoutView="0" workbookViewId="0" topLeftCell="A1">
      <selection activeCell="I61" sqref="I61"/>
    </sheetView>
  </sheetViews>
  <sheetFormatPr defaultColWidth="9.140625" defaultRowHeight="15"/>
  <cols>
    <col min="1" max="1" width="43.28125" style="0" bestFit="1" customWidth="1"/>
    <col min="2" max="2" width="52.7109375" style="0" customWidth="1"/>
    <col min="3" max="3" width="25.28125" style="0" customWidth="1"/>
    <col min="4" max="4" width="34.00390625" style="0" customWidth="1"/>
  </cols>
  <sheetData>
    <row r="1" ht="15">
      <c r="D1" s="24" t="s">
        <v>264</v>
      </c>
    </row>
    <row r="2" spans="1:2" ht="15.75">
      <c r="A2" s="25" t="s">
        <v>261</v>
      </c>
      <c r="B2" s="4"/>
    </row>
    <row r="3" spans="1:4" ht="36.75" customHeight="1">
      <c r="A3" s="92" t="s">
        <v>102</v>
      </c>
      <c r="B3" s="92"/>
      <c r="C3" s="92"/>
      <c r="D3" s="92"/>
    </row>
    <row r="4" spans="1:2" ht="15.75">
      <c r="A4" s="25" t="s">
        <v>103</v>
      </c>
      <c r="B4" s="4"/>
    </row>
    <row r="5" spans="1:4" ht="15.75">
      <c r="A5" s="93" t="s">
        <v>99</v>
      </c>
      <c r="B5" s="93"/>
      <c r="C5" s="93"/>
      <c r="D5" s="93"/>
    </row>
    <row r="6" spans="1:4" ht="15">
      <c r="A6" s="94" t="s">
        <v>100</v>
      </c>
      <c r="B6" s="94"/>
      <c r="C6" s="94"/>
      <c r="D6" s="94"/>
    </row>
    <row r="7" spans="1:4" ht="15">
      <c r="A7" s="44"/>
      <c r="B7" s="44"/>
      <c r="C7" s="44"/>
      <c r="D7" s="44"/>
    </row>
    <row r="8" spans="1:4" ht="15" customHeight="1">
      <c r="A8" s="94" t="s">
        <v>280</v>
      </c>
      <c r="B8" s="94"/>
      <c r="C8" s="94"/>
      <c r="D8" s="94"/>
    </row>
    <row r="9" spans="1:4" ht="15" customHeight="1">
      <c r="A9" s="44"/>
      <c r="B9" s="44"/>
      <c r="C9" s="44"/>
      <c r="D9" s="44"/>
    </row>
    <row r="10" spans="1:4" ht="15" customHeight="1">
      <c r="A10" s="94" t="s">
        <v>281</v>
      </c>
      <c r="B10" s="94"/>
      <c r="C10" s="94"/>
      <c r="D10" s="94"/>
    </row>
    <row r="11" spans="1:4" ht="15" customHeight="1">
      <c r="A11" s="44"/>
      <c r="B11" s="44"/>
      <c r="C11" s="44"/>
      <c r="D11" s="44"/>
    </row>
    <row r="12" spans="1:5" ht="15">
      <c r="A12" s="94" t="s">
        <v>282</v>
      </c>
      <c r="B12" s="94"/>
      <c r="C12" s="94"/>
      <c r="D12" s="94"/>
      <c r="E12" s="77"/>
    </row>
    <row r="13" spans="1:6" ht="36" customHeight="1">
      <c r="A13" s="101" t="s">
        <v>285</v>
      </c>
      <c r="B13" s="101"/>
      <c r="C13" s="101"/>
      <c r="D13" s="101"/>
      <c r="E13" s="78"/>
      <c r="F13" s="78"/>
    </row>
    <row r="14" spans="1:6" ht="15">
      <c r="A14" s="103" t="s">
        <v>284</v>
      </c>
      <c r="B14" s="103"/>
      <c r="C14" s="103"/>
      <c r="D14" s="103"/>
      <c r="E14" s="78"/>
      <c r="F14" s="78"/>
    </row>
    <row r="15" spans="1:6" ht="15">
      <c r="A15" s="105" t="s">
        <v>283</v>
      </c>
      <c r="B15" s="105"/>
      <c r="C15" s="105"/>
      <c r="D15" s="105"/>
      <c r="E15" s="79"/>
      <c r="F15" s="79"/>
    </row>
    <row r="16" spans="1:6" ht="42" customHeight="1">
      <c r="A16" s="101" t="s">
        <v>288</v>
      </c>
      <c r="B16" s="101"/>
      <c r="C16" s="101"/>
      <c r="D16" s="101"/>
      <c r="E16" s="78"/>
      <c r="F16" s="78"/>
    </row>
    <row r="17" spans="1:6" ht="15">
      <c r="A17" s="101" t="s">
        <v>279</v>
      </c>
      <c r="B17" s="102"/>
      <c r="C17" s="102"/>
      <c r="D17" s="102"/>
      <c r="E17" s="78"/>
      <c r="F17" s="78"/>
    </row>
    <row r="18" spans="1:6" ht="31.5" customHeight="1">
      <c r="A18" s="101" t="s">
        <v>286</v>
      </c>
      <c r="B18" s="101"/>
      <c r="C18" s="101"/>
      <c r="D18" s="101"/>
      <c r="E18" s="78"/>
      <c r="F18" s="78"/>
    </row>
    <row r="19" spans="1:6" ht="15.75" thickBot="1">
      <c r="A19" s="104" t="s">
        <v>287</v>
      </c>
      <c r="B19" s="104"/>
      <c r="C19" s="104"/>
      <c r="D19" s="104"/>
      <c r="E19" s="78"/>
      <c r="F19" s="78"/>
    </row>
    <row r="20" spans="1:4" ht="32.25" thickBot="1">
      <c r="A20" s="6" t="s">
        <v>87</v>
      </c>
      <c r="B20" s="7" t="s">
        <v>1</v>
      </c>
      <c r="C20" s="7" t="s">
        <v>2</v>
      </c>
      <c r="D20" s="8" t="s">
        <v>262</v>
      </c>
    </row>
    <row r="21" spans="1:4" ht="15.75" thickTop="1">
      <c r="A21" s="106" t="s">
        <v>10</v>
      </c>
      <c r="B21" s="54" t="s">
        <v>63</v>
      </c>
      <c r="C21" s="11"/>
      <c r="D21" s="87"/>
    </row>
    <row r="22" spans="1:4" ht="29.25" customHeight="1">
      <c r="A22" s="106"/>
      <c r="B22" s="54" t="s">
        <v>55</v>
      </c>
      <c r="C22" s="13"/>
      <c r="D22" s="99"/>
    </row>
    <row r="23" spans="1:4" ht="15">
      <c r="A23" s="106"/>
      <c r="B23" s="54" t="s">
        <v>56</v>
      </c>
      <c r="C23" s="13"/>
      <c r="D23" s="99"/>
    </row>
    <row r="24" spans="1:4" ht="30">
      <c r="A24" s="106"/>
      <c r="B24" s="54" t="s">
        <v>57</v>
      </c>
      <c r="C24" s="13"/>
      <c r="D24" s="99"/>
    </row>
    <row r="25" spans="1:4" ht="15">
      <c r="A25" s="106"/>
      <c r="B25" s="54" t="s">
        <v>58</v>
      </c>
      <c r="C25" s="13"/>
      <c r="D25" s="99"/>
    </row>
    <row r="26" spans="1:4" ht="30">
      <c r="A26" s="106"/>
      <c r="B26" s="54" t="s">
        <v>59</v>
      </c>
      <c r="C26" s="13"/>
      <c r="D26" s="99"/>
    </row>
    <row r="27" spans="1:4" ht="15">
      <c r="A27" s="106"/>
      <c r="B27" s="54" t="s">
        <v>60</v>
      </c>
      <c r="C27" s="13"/>
      <c r="D27" s="99"/>
    </row>
    <row r="28" spans="1:4" ht="15">
      <c r="A28" s="106"/>
      <c r="B28" s="54" t="s">
        <v>61</v>
      </c>
      <c r="C28" s="13"/>
      <c r="D28" s="99"/>
    </row>
    <row r="29" spans="1:4" ht="30">
      <c r="A29" s="106"/>
      <c r="B29" s="54" t="s">
        <v>62</v>
      </c>
      <c r="C29" s="13"/>
      <c r="D29" s="99"/>
    </row>
    <row r="30" spans="1:4" ht="15">
      <c r="A30" s="106"/>
      <c r="B30" s="54" t="s">
        <v>64</v>
      </c>
      <c r="C30" s="13" t="s">
        <v>65</v>
      </c>
      <c r="D30" s="99"/>
    </row>
    <row r="31" spans="1:4" ht="15">
      <c r="A31" s="106"/>
      <c r="B31" s="54" t="s">
        <v>66</v>
      </c>
      <c r="C31" s="19">
        <v>2</v>
      </c>
      <c r="D31" s="99"/>
    </row>
    <row r="32" spans="1:4" ht="15">
      <c r="A32" s="106"/>
      <c r="B32" s="54" t="s">
        <v>67</v>
      </c>
      <c r="C32" s="13" t="s">
        <v>68</v>
      </c>
      <c r="D32" s="99"/>
    </row>
    <row r="33" spans="1:4" ht="15">
      <c r="A33" s="106"/>
      <c r="B33" s="54" t="s">
        <v>69</v>
      </c>
      <c r="C33" s="13" t="s">
        <v>70</v>
      </c>
      <c r="D33" s="99"/>
    </row>
    <row r="34" spans="1:4" ht="30">
      <c r="A34" s="106"/>
      <c r="B34" s="54" t="s">
        <v>71</v>
      </c>
      <c r="C34" s="13" t="s">
        <v>72</v>
      </c>
      <c r="D34" s="99"/>
    </row>
    <row r="35" spans="1:4" ht="15">
      <c r="A35" s="106"/>
      <c r="B35" s="54" t="s">
        <v>73</v>
      </c>
      <c r="C35" s="13" t="s">
        <v>74</v>
      </c>
      <c r="D35" s="99"/>
    </row>
    <row r="36" spans="1:4" ht="30">
      <c r="A36" s="106"/>
      <c r="B36" s="54" t="s">
        <v>75</v>
      </c>
      <c r="C36" s="13" t="s">
        <v>76</v>
      </c>
      <c r="D36" s="99"/>
    </row>
    <row r="37" spans="1:4" ht="15">
      <c r="A37" s="106"/>
      <c r="B37" s="54" t="s">
        <v>77</v>
      </c>
      <c r="C37" s="13" t="s">
        <v>78</v>
      </c>
      <c r="D37" s="99"/>
    </row>
    <row r="38" spans="1:4" ht="15">
      <c r="A38" s="106"/>
      <c r="B38" s="54" t="s">
        <v>79</v>
      </c>
      <c r="C38" s="13" t="s">
        <v>80</v>
      </c>
      <c r="D38" s="99"/>
    </row>
    <row r="39" spans="1:4" ht="30">
      <c r="A39" s="106"/>
      <c r="B39" s="54" t="s">
        <v>81</v>
      </c>
      <c r="C39" s="13" t="s">
        <v>82</v>
      </c>
      <c r="D39" s="99"/>
    </row>
    <row r="40" spans="1:4" ht="30">
      <c r="A40" s="106"/>
      <c r="B40" s="54" t="s">
        <v>83</v>
      </c>
      <c r="C40" s="9" t="s">
        <v>84</v>
      </c>
      <c r="D40" s="99"/>
    </row>
    <row r="41" spans="1:4" ht="15.75" thickBot="1">
      <c r="A41" s="86"/>
      <c r="B41" s="55" t="s">
        <v>85</v>
      </c>
      <c r="C41" s="10" t="s">
        <v>86</v>
      </c>
      <c r="D41" s="100"/>
    </row>
    <row r="42" spans="1:4" ht="15">
      <c r="A42" s="17"/>
      <c r="B42" s="16"/>
      <c r="C42" s="15"/>
      <c r="D42" s="15"/>
    </row>
    <row r="43" ht="16.5" thickBot="1">
      <c r="A43" s="5"/>
    </row>
    <row r="44" spans="1:4" ht="32.25" thickBot="1">
      <c r="A44" s="6" t="s">
        <v>94</v>
      </c>
      <c r="B44" s="7" t="s">
        <v>1</v>
      </c>
      <c r="C44" s="7" t="s">
        <v>2</v>
      </c>
      <c r="D44" s="8" t="s">
        <v>262</v>
      </c>
    </row>
    <row r="45" spans="1:4" ht="15.75" thickTop="1">
      <c r="A45" s="107" t="s">
        <v>10</v>
      </c>
      <c r="B45" s="71" t="s">
        <v>255</v>
      </c>
      <c r="C45" s="72" t="s">
        <v>88</v>
      </c>
      <c r="D45" s="87"/>
    </row>
    <row r="46" spans="1:4" ht="15">
      <c r="A46" s="106"/>
      <c r="B46" s="54" t="s">
        <v>256</v>
      </c>
      <c r="C46" s="9" t="s">
        <v>89</v>
      </c>
      <c r="D46" s="99"/>
    </row>
    <row r="47" spans="1:6" ht="15">
      <c r="A47" s="106"/>
      <c r="B47" s="54" t="s">
        <v>257</v>
      </c>
      <c r="C47" s="9" t="s">
        <v>90</v>
      </c>
      <c r="D47" s="99"/>
      <c r="F47" s="21"/>
    </row>
    <row r="48" spans="1:4" ht="15">
      <c r="A48" s="106"/>
      <c r="B48" s="54" t="s">
        <v>258</v>
      </c>
      <c r="C48" s="9" t="s">
        <v>91</v>
      </c>
      <c r="D48" s="99"/>
    </row>
    <row r="49" spans="1:4" ht="15">
      <c r="A49" s="106"/>
      <c r="B49" s="54" t="s">
        <v>259</v>
      </c>
      <c r="C49" s="9" t="s">
        <v>92</v>
      </c>
      <c r="D49" s="99"/>
    </row>
    <row r="50" spans="1:4" ht="15">
      <c r="A50" s="106"/>
      <c r="B50" s="54" t="s">
        <v>93</v>
      </c>
      <c r="C50" s="18"/>
      <c r="D50" s="99"/>
    </row>
    <row r="51" spans="1:4" ht="15.75" thickBot="1">
      <c r="A51" s="86"/>
      <c r="B51" s="55" t="s">
        <v>260</v>
      </c>
      <c r="C51" s="14" t="s">
        <v>95</v>
      </c>
      <c r="D51" s="100"/>
    </row>
    <row r="53" spans="1:4" ht="15.75">
      <c r="A53" s="25" t="s">
        <v>277</v>
      </c>
      <c r="D53" s="74">
        <f>D21+D45</f>
        <v>0</v>
      </c>
    </row>
    <row r="54" spans="1:4" ht="15.75">
      <c r="A54" s="25"/>
      <c r="D54" s="74"/>
    </row>
    <row r="55" spans="1:4" ht="15.75">
      <c r="A55" s="25"/>
      <c r="D55" s="74"/>
    </row>
    <row r="56" spans="1:4" ht="15">
      <c r="A56" t="s">
        <v>96</v>
      </c>
      <c r="D56" t="s">
        <v>97</v>
      </c>
    </row>
  </sheetData>
  <sheetProtection/>
  <mergeCells count="17">
    <mergeCell ref="A14:D14"/>
    <mergeCell ref="A15:D15"/>
    <mergeCell ref="A16:D16"/>
    <mergeCell ref="A45:A51"/>
    <mergeCell ref="A3:D3"/>
    <mergeCell ref="A5:D5"/>
    <mergeCell ref="A6:D6"/>
    <mergeCell ref="D21:D41"/>
    <mergeCell ref="D45:D51"/>
    <mergeCell ref="A8:D8"/>
    <mergeCell ref="A10:D10"/>
    <mergeCell ref="A12:D12"/>
    <mergeCell ref="A13:D13"/>
    <mergeCell ref="A17:D17"/>
    <mergeCell ref="A18:D18"/>
    <mergeCell ref="A19:D19"/>
    <mergeCell ref="A21:A41"/>
  </mergeCells>
  <printOptions/>
  <pageMargins left="0" right="0" top="0.5905511811023623" bottom="0.5905511811023623" header="0.31496062992125984" footer="0.31496062992125984"/>
  <pageSetup horizontalDpi="600" verticalDpi="600" orientation="landscape" scale="85" r:id="rId1"/>
  <headerFooter alignWithMargins="0">
    <oddHeader>&amp;CСофийски университет "Св.Климент Охридски"</oddHeader>
    <oddFooter>&amp;CЦеново предложение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FO_2</dc:creator>
  <cp:keywords/>
  <dc:description/>
  <cp:lastModifiedBy>Sofia University</cp:lastModifiedBy>
  <cp:lastPrinted>2013-10-15T08:26:35Z</cp:lastPrinted>
  <dcterms:created xsi:type="dcterms:W3CDTF">2013-10-07T08:09:49Z</dcterms:created>
  <dcterms:modified xsi:type="dcterms:W3CDTF">2013-11-07T13:34:51Z</dcterms:modified>
  <cp:category/>
  <cp:version/>
  <cp:contentType/>
  <cp:contentStatus/>
</cp:coreProperties>
</file>