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ent\Desktop\New folder (2)\"/>
    </mc:Choice>
  </mc:AlternateContent>
  <bookViews>
    <workbookView xWindow="0" yWindow="0" windowWidth="28800" windowHeight="12300"/>
  </bookViews>
  <sheets>
    <sheet name="sredno" sheetId="4" r:id="rId1"/>
  </sheets>
  <calcPr calcId="162913"/>
</workbook>
</file>

<file path=xl/calcChain.xml><?xml version="1.0" encoding="utf-8"?>
<calcChain xmlns="http://schemas.openxmlformats.org/spreadsheetml/2006/main">
  <c r="H19" i="4" l="1"/>
  <c r="G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G4" i="4" l="1"/>
  <c r="G18" i="4"/>
  <c r="G17" i="4"/>
  <c r="G16" i="4"/>
  <c r="G15" i="4"/>
  <c r="G14" i="4"/>
  <c r="G12" i="4"/>
  <c r="G11" i="4"/>
  <c r="G10" i="4"/>
  <c r="G9" i="4"/>
  <c r="E4" i="4" l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</calcChain>
</file>

<file path=xl/sharedStrings.xml><?xml version="1.0" encoding="utf-8"?>
<sst xmlns="http://schemas.openxmlformats.org/spreadsheetml/2006/main" count="24" uniqueCount="24">
  <si>
    <t>ИФ</t>
  </si>
  <si>
    <t>ФФ</t>
  </si>
  <si>
    <t>ФКНФ</t>
  </si>
  <si>
    <t>ФСлФ</t>
  </si>
  <si>
    <t>ЮФ</t>
  </si>
  <si>
    <t>ФП</t>
  </si>
  <si>
    <t>ФЖМК</t>
  </si>
  <si>
    <t>БгФ</t>
  </si>
  <si>
    <t>СтФ</t>
  </si>
  <si>
    <t>ФМИ</t>
  </si>
  <si>
    <t>ФзФ</t>
  </si>
  <si>
    <t>ФХФ</t>
  </si>
  <si>
    <t>БФ</t>
  </si>
  <si>
    <t>ГГФ</t>
  </si>
  <si>
    <t>среден %</t>
  </si>
  <si>
    <t>out SM</t>
  </si>
  <si>
    <t>in SM</t>
  </si>
  <si>
    <t>in TM</t>
  </si>
  <si>
    <t>брой PM</t>
  </si>
  <si>
    <t>факултет</t>
  </si>
  <si>
    <t>ФНОИ</t>
  </si>
  <si>
    <t>КВОТИ</t>
  </si>
  <si>
    <t xml:space="preserve">брой мобилности с цел обучение </t>
  </si>
  <si>
    <t xml:space="preserve">брой мобилности с цел преподаване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</si>
</sst>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1" fillId="0" borderId="0" xfId="0" applyFont="1" applyBorder="1" applyAlignment="1">
      <alignment horizontal="center"/>
    </xf>
    <xf numFmtId="0" fontId="1" fillId="3" borderId="2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1" fillId="0" borderId="0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23" sqref="G23"/>
    </sheetView>
  </sheetViews>
  <sheetFormatPr defaultRowHeight="15" x14ac:dyDescent="0.25"/>
  <cols>
    <col min="1" max="1" width="11.28515625" customWidth="1"/>
    <col min="2" max="2" width="16.28515625" customWidth="1"/>
    <col min="3" max="3" width="16.140625" customWidth="1"/>
    <col min="4" max="4" width="15.85546875" customWidth="1"/>
    <col min="5" max="5" width="15.5703125" style="3" customWidth="1"/>
    <col min="6" max="6" width="14.28515625" customWidth="1"/>
    <col min="7" max="7" width="24.5703125" style="3" customWidth="1"/>
    <col min="8" max="8" width="24.140625" customWidth="1"/>
    <col min="9" max="9" width="18.140625" style="1" customWidth="1"/>
  </cols>
  <sheetData>
    <row r="1" spans="1:10" x14ac:dyDescent="0.25">
      <c r="G1" s="19" t="s">
        <v>21</v>
      </c>
      <c r="H1" s="20"/>
    </row>
    <row r="2" spans="1:10" ht="15" customHeight="1" x14ac:dyDescent="0.25">
      <c r="A2" s="23" t="s">
        <v>19</v>
      </c>
      <c r="B2" s="27" t="s">
        <v>15</v>
      </c>
      <c r="C2" s="27" t="s">
        <v>16</v>
      </c>
      <c r="D2" s="29" t="s">
        <v>17</v>
      </c>
      <c r="E2" s="31" t="s">
        <v>14</v>
      </c>
      <c r="F2" s="31" t="s">
        <v>18</v>
      </c>
      <c r="G2" s="25" t="s">
        <v>23</v>
      </c>
      <c r="H2" s="21" t="s">
        <v>22</v>
      </c>
    </row>
    <row r="3" spans="1:10" x14ac:dyDescent="0.25">
      <c r="A3" s="24"/>
      <c r="B3" s="28"/>
      <c r="C3" s="28"/>
      <c r="D3" s="30"/>
      <c r="E3" s="32"/>
      <c r="F3" s="32"/>
      <c r="G3" s="26"/>
      <c r="H3" s="22"/>
    </row>
    <row r="4" spans="1:10" x14ac:dyDescent="0.25">
      <c r="A4" s="6" t="s">
        <v>0</v>
      </c>
      <c r="B4" s="9">
        <v>6.5967639941817025</v>
      </c>
      <c r="C4" s="10">
        <v>2.2892868001563653</v>
      </c>
      <c r="D4" s="9">
        <v>5.2546970262535773</v>
      </c>
      <c r="E4" s="11">
        <f>((B4*0.5)+(C4*0.3)+(D4*0.2))</f>
        <v>5.0361074423884764</v>
      </c>
      <c r="F4" s="11">
        <f>(E4*1)</f>
        <v>5.0361074423884764</v>
      </c>
      <c r="G4" s="16">
        <f t="shared" ref="G4:G18" si="0">ROUND(F4,0)</f>
        <v>5</v>
      </c>
      <c r="H4" s="18"/>
      <c r="I4" s="13"/>
      <c r="J4" s="14"/>
    </row>
    <row r="5" spans="1:10" x14ac:dyDescent="0.25">
      <c r="A5" s="6" t="s">
        <v>1</v>
      </c>
      <c r="B5" s="9">
        <v>12.34613561891401</v>
      </c>
      <c r="C5" s="10">
        <v>18.795244610462003</v>
      </c>
      <c r="D5" s="9">
        <v>6.4668408610177925</v>
      </c>
      <c r="E5" s="11">
        <f t="shared" ref="E5:E18" si="1">((B5*0.5)+(C5*0.3)+(D5*0.2))</f>
        <v>13.105009364799164</v>
      </c>
      <c r="F5" s="11">
        <f t="shared" ref="F5:F18" si="2">(E5*1)</f>
        <v>13.105009364799164</v>
      </c>
      <c r="G5" s="17">
        <v>11</v>
      </c>
      <c r="H5" s="18">
        <v>2</v>
      </c>
      <c r="I5" s="13"/>
      <c r="J5" s="14"/>
    </row>
    <row r="6" spans="1:10" x14ac:dyDescent="0.25">
      <c r="A6" s="6" t="s">
        <v>2</v>
      </c>
      <c r="B6" s="9">
        <v>18.65347259762099</v>
      </c>
      <c r="C6" s="10">
        <v>7.7814395749178358</v>
      </c>
      <c r="D6" s="9">
        <v>11.803409232300609</v>
      </c>
      <c r="E6" s="11">
        <f t="shared" si="1"/>
        <v>14.021850017745969</v>
      </c>
      <c r="F6" s="11">
        <f t="shared" si="2"/>
        <v>14.021850017745969</v>
      </c>
      <c r="G6" s="17">
        <v>12</v>
      </c>
      <c r="H6" s="18">
        <v>2</v>
      </c>
      <c r="I6" s="13"/>
      <c r="J6" s="14"/>
    </row>
    <row r="7" spans="1:10" x14ac:dyDescent="0.25">
      <c r="A7" s="6" t="s">
        <v>3</v>
      </c>
      <c r="B7" s="9">
        <v>10.379343977669791</v>
      </c>
      <c r="C7" s="10">
        <v>16.423974576148485</v>
      </c>
      <c r="D7" s="9">
        <v>15.143212641532912</v>
      </c>
      <c r="E7" s="11">
        <f t="shared" si="1"/>
        <v>13.145506889986022</v>
      </c>
      <c r="F7" s="11">
        <f t="shared" si="2"/>
        <v>13.145506889986022</v>
      </c>
      <c r="G7" s="17">
        <v>11</v>
      </c>
      <c r="H7" s="18">
        <v>2</v>
      </c>
      <c r="I7" s="12"/>
      <c r="J7" s="14"/>
    </row>
    <row r="8" spans="1:10" x14ac:dyDescent="0.25">
      <c r="A8" s="6" t="s">
        <v>4</v>
      </c>
      <c r="B8" s="9">
        <v>20.799962898927113</v>
      </c>
      <c r="C8" s="10">
        <v>15.259649770519333</v>
      </c>
      <c r="D8" s="9">
        <v>18.191613786238648</v>
      </c>
      <c r="E8" s="11">
        <f t="shared" si="1"/>
        <v>18.616199137867085</v>
      </c>
      <c r="F8" s="11">
        <f t="shared" si="2"/>
        <v>18.616199137867085</v>
      </c>
      <c r="G8" s="17">
        <v>17</v>
      </c>
      <c r="H8" s="18">
        <v>2</v>
      </c>
      <c r="I8" s="13"/>
      <c r="J8" s="14"/>
    </row>
    <row r="9" spans="1:10" x14ac:dyDescent="0.25">
      <c r="A9" s="6" t="s">
        <v>5</v>
      </c>
      <c r="B9" s="9">
        <v>0.84235860409145602</v>
      </c>
      <c r="C9" s="10">
        <v>2.1704744530831488</v>
      </c>
      <c r="D9" s="9">
        <v>4.7550080875948737</v>
      </c>
      <c r="E9" s="11">
        <f t="shared" si="1"/>
        <v>2.0233232554896476</v>
      </c>
      <c r="F9" s="11">
        <f t="shared" si="2"/>
        <v>2.0233232554896476</v>
      </c>
      <c r="G9" s="17">
        <f t="shared" si="0"/>
        <v>2</v>
      </c>
      <c r="H9" s="18"/>
      <c r="I9" s="12"/>
      <c r="J9" s="14"/>
    </row>
    <row r="10" spans="1:10" x14ac:dyDescent="0.25">
      <c r="A10" s="6" t="s">
        <v>20</v>
      </c>
      <c r="B10" s="9">
        <v>0.42553191489361697</v>
      </c>
      <c r="C10" s="10">
        <v>2.5828338328338325</v>
      </c>
      <c r="D10" s="9">
        <v>2.6273485131267886</v>
      </c>
      <c r="E10" s="11">
        <f t="shared" si="1"/>
        <v>1.5130858099223161</v>
      </c>
      <c r="F10" s="11">
        <f t="shared" si="2"/>
        <v>1.5130858099223161</v>
      </c>
      <c r="G10" s="17">
        <f t="shared" si="0"/>
        <v>2</v>
      </c>
      <c r="H10" s="18"/>
      <c r="I10" s="13"/>
      <c r="J10" s="14"/>
    </row>
    <row r="11" spans="1:10" x14ac:dyDescent="0.25">
      <c r="A11" s="6" t="s">
        <v>6</v>
      </c>
      <c r="B11" s="9">
        <v>7.4138088454175106</v>
      </c>
      <c r="C11" s="10">
        <v>5.5347731978166763</v>
      </c>
      <c r="D11" s="9">
        <v>4.2573099415204672</v>
      </c>
      <c r="E11" s="11">
        <f t="shared" si="1"/>
        <v>6.2187983703578515</v>
      </c>
      <c r="F11" s="11">
        <f t="shared" si="2"/>
        <v>6.2187983703578515</v>
      </c>
      <c r="G11" s="17">
        <f t="shared" si="0"/>
        <v>6</v>
      </c>
      <c r="H11" s="18"/>
      <c r="I11" s="12"/>
      <c r="J11" s="14"/>
    </row>
    <row r="12" spans="1:10" x14ac:dyDescent="0.25">
      <c r="A12" s="6" t="s">
        <v>7</v>
      </c>
      <c r="B12" s="9">
        <v>1.0917377166705071</v>
      </c>
      <c r="C12" s="10">
        <v>0.39643327686805946</v>
      </c>
      <c r="D12" s="9">
        <v>5.1760607191738215</v>
      </c>
      <c r="E12" s="11">
        <f t="shared" si="1"/>
        <v>1.7000109852304357</v>
      </c>
      <c r="F12" s="11">
        <f t="shared" si="2"/>
        <v>1.7000109852304357</v>
      </c>
      <c r="G12" s="17">
        <f t="shared" si="0"/>
        <v>2</v>
      </c>
      <c r="H12" s="18"/>
      <c r="I12" s="12"/>
      <c r="J12" s="14"/>
    </row>
    <row r="13" spans="1:10" x14ac:dyDescent="0.25">
      <c r="A13" s="6" t="s">
        <v>8</v>
      </c>
      <c r="B13" s="9">
        <v>11.467729071347584</v>
      </c>
      <c r="C13" s="10">
        <v>18.947176012393403</v>
      </c>
      <c r="D13" s="9">
        <v>17.139977603583429</v>
      </c>
      <c r="E13" s="11">
        <f t="shared" si="1"/>
        <v>14.846012860108498</v>
      </c>
      <c r="F13" s="11">
        <f t="shared" si="2"/>
        <v>14.846012860108498</v>
      </c>
      <c r="G13" s="17">
        <v>12</v>
      </c>
      <c r="H13" s="18">
        <v>2</v>
      </c>
      <c r="I13" s="12"/>
      <c r="J13" s="14"/>
    </row>
    <row r="14" spans="1:10" x14ac:dyDescent="0.25">
      <c r="A14" s="6" t="s">
        <v>9</v>
      </c>
      <c r="B14" s="9">
        <v>4.7008122139823696</v>
      </c>
      <c r="C14" s="10">
        <v>3.6014709927753406</v>
      </c>
      <c r="D14" s="9">
        <v>1.8362573099415205</v>
      </c>
      <c r="E14" s="11">
        <f t="shared" si="1"/>
        <v>3.798098866812091</v>
      </c>
      <c r="F14" s="11">
        <f t="shared" si="2"/>
        <v>3.798098866812091</v>
      </c>
      <c r="G14" s="17">
        <f t="shared" si="0"/>
        <v>4</v>
      </c>
      <c r="H14" s="18"/>
      <c r="I14" s="12"/>
      <c r="J14" s="14"/>
    </row>
    <row r="15" spans="1:10" x14ac:dyDescent="0.25">
      <c r="A15" s="6" t="s">
        <v>10</v>
      </c>
      <c r="B15" s="9">
        <v>1.2175238801925197</v>
      </c>
      <c r="C15" s="10">
        <v>2.1476711694102995</v>
      </c>
      <c r="D15" s="9">
        <v>1.1695906432748537</v>
      </c>
      <c r="E15" s="11">
        <f t="shared" si="1"/>
        <v>1.4869814195743203</v>
      </c>
      <c r="F15" s="11">
        <f t="shared" si="2"/>
        <v>1.4869814195743203</v>
      </c>
      <c r="G15" s="17">
        <f t="shared" si="0"/>
        <v>1</v>
      </c>
      <c r="H15" s="18"/>
      <c r="I15" s="12"/>
      <c r="J15" s="14"/>
    </row>
    <row r="16" spans="1:10" x14ac:dyDescent="0.25">
      <c r="A16" s="6" t="s">
        <v>11</v>
      </c>
      <c r="B16" s="9">
        <v>0.67710424193764218</v>
      </c>
      <c r="C16" s="10">
        <v>0.9697729806425458</v>
      </c>
      <c r="D16" s="9">
        <v>0</v>
      </c>
      <c r="E16" s="11">
        <f t="shared" si="1"/>
        <v>0.62948401516158481</v>
      </c>
      <c r="F16" s="11">
        <f t="shared" si="2"/>
        <v>0.62948401516158481</v>
      </c>
      <c r="G16" s="17">
        <f t="shared" si="0"/>
        <v>1</v>
      </c>
      <c r="H16" s="18"/>
      <c r="I16" s="13"/>
      <c r="J16" s="14"/>
    </row>
    <row r="17" spans="1:10" x14ac:dyDescent="0.25">
      <c r="A17" s="6" t="s">
        <v>12</v>
      </c>
      <c r="B17" s="9">
        <v>2.1807991319894824</v>
      </c>
      <c r="C17" s="10">
        <v>1.1529231637927291</v>
      </c>
      <c r="D17" s="9">
        <v>3.7576210028617645</v>
      </c>
      <c r="E17" s="11">
        <f t="shared" si="1"/>
        <v>2.1878007157049129</v>
      </c>
      <c r="F17" s="11">
        <f t="shared" si="2"/>
        <v>2.1878007157049129</v>
      </c>
      <c r="G17" s="17">
        <f t="shared" si="0"/>
        <v>2</v>
      </c>
      <c r="H17" s="18"/>
      <c r="I17" s="13"/>
      <c r="J17" s="14"/>
    </row>
    <row r="18" spans="1:10" x14ac:dyDescent="0.25">
      <c r="A18" s="6" t="s">
        <v>13</v>
      </c>
      <c r="B18" s="9">
        <v>1.2069152921637027</v>
      </c>
      <c r="C18" s="10">
        <v>1.946875588179936</v>
      </c>
      <c r="D18" s="9">
        <v>2.4210526315789473</v>
      </c>
      <c r="E18" s="11">
        <f t="shared" si="1"/>
        <v>1.6717308488516216</v>
      </c>
      <c r="F18" s="11">
        <f t="shared" si="2"/>
        <v>1.6717308488516216</v>
      </c>
      <c r="G18" s="17">
        <f t="shared" si="0"/>
        <v>2</v>
      </c>
      <c r="H18" s="18"/>
      <c r="I18" s="12"/>
      <c r="J18" s="14"/>
    </row>
    <row r="19" spans="1:10" x14ac:dyDescent="0.25">
      <c r="B19" s="1"/>
      <c r="C19" s="1"/>
      <c r="D19" s="8"/>
      <c r="E19" s="7"/>
      <c r="F19" s="5"/>
      <c r="G19" s="15">
        <f>SUM(G4:G18)</f>
        <v>90</v>
      </c>
      <c r="H19" s="5">
        <f>SUM(H5:H18)</f>
        <v>10</v>
      </c>
    </row>
    <row r="20" spans="1:10" x14ac:dyDescent="0.25">
      <c r="A20" s="2"/>
      <c r="B20" s="2"/>
      <c r="C20" s="2"/>
      <c r="D20" s="2"/>
      <c r="E20" s="4"/>
      <c r="F20" s="2"/>
      <c r="G20" s="4"/>
    </row>
    <row r="21" spans="1:10" x14ac:dyDescent="0.25">
      <c r="A21" s="2"/>
      <c r="B21" s="2"/>
      <c r="C21" s="2"/>
      <c r="D21" s="2"/>
      <c r="E21" s="4"/>
      <c r="F21" s="2"/>
      <c r="G21" s="4"/>
    </row>
    <row r="22" spans="1:10" x14ac:dyDescent="0.25">
      <c r="A22" s="2"/>
      <c r="B22" s="2"/>
      <c r="C22" s="2"/>
      <c r="D22" s="2"/>
      <c r="E22" s="4"/>
      <c r="F22" s="2"/>
      <c r="G22" s="4"/>
    </row>
    <row r="23" spans="1:10" x14ac:dyDescent="0.25">
      <c r="A23" s="2"/>
      <c r="B23" s="2"/>
      <c r="C23" s="2"/>
      <c r="D23" s="2"/>
      <c r="E23" s="4"/>
      <c r="F23" s="2"/>
      <c r="G23" s="4"/>
    </row>
  </sheetData>
  <mergeCells count="9">
    <mergeCell ref="G1:H1"/>
    <mergeCell ref="H2:H3"/>
    <mergeCell ref="A2:A3"/>
    <mergeCell ref="G2:G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sredno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MO_3</dc:creator>
  <cp:lastModifiedBy>student</cp:lastModifiedBy>
  <cp:lastPrinted>2016-09-02T06:25:21Z</cp:lastPrinted>
  <dcterms:created xsi:type="dcterms:W3CDTF">2015-07-29T13:25:01Z</dcterms:created>
  <dcterms:modified xsi:type="dcterms:W3CDTF">2020-10-29T06:07:49Z</dcterms:modified>
</cp:coreProperties>
</file>