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lnpQQeNjiKsaojo8dRFVOV8ik6xOuJ5Sqg80qz/HCuCpF0cALio0pLluPBDUtSQBVSilcqoOSCFu4wjYajoorQ==" workbookSaltValue="Tjent+/0kelcLSxkZvPDTQ==" workbookSpinCount="100000" lockStructure="1"/>
  <bookViews>
    <workbookView xWindow="0" yWindow="0" windowWidth="22260" windowHeight="12645"/>
  </bookViews>
  <sheets>
    <sheet name="OP 1" sheetId="1" r:id="rId1"/>
    <sheet name="OP 2" sheetId="2" r:id="rId2"/>
    <sheet name="OP 3" sheetId="3" r:id="rId3"/>
    <sheet name="OP 4" sheetId="5" state="hidden" r:id="rId4"/>
    <sheet name="OP 5" sheetId="6" state="hidden" r:id="rId5"/>
    <sheet name="OP6" sheetId="7" state="hidden" r:id="rId6"/>
    <sheet name="ОР 7" sheetId="9" state="hidden" r:id="rId7"/>
    <sheet name="OP 8" sheetId="8" state="hidden" r:id="rId8"/>
    <sheet name="OP 9" sheetId="10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53" i="1"/>
  <c r="F54" i="1"/>
  <c r="F55" i="1"/>
  <c r="F56" i="1"/>
  <c r="F57" i="1"/>
  <c r="F58" i="1"/>
  <c r="F59" i="1"/>
  <c r="F60" i="1"/>
  <c r="F61" i="1"/>
  <c r="F62" i="1"/>
  <c r="F63" i="1"/>
  <c r="F6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1"/>
  <c r="F6" i="1"/>
  <c r="F7" i="1"/>
  <c r="F8" i="1"/>
  <c r="F4" i="1"/>
  <c r="H6" i="3" l="1"/>
  <c r="H5" i="3"/>
  <c r="H36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" i="3"/>
  <c r="H9" i="3"/>
  <c r="H8" i="3"/>
  <c r="H7" i="3"/>
  <c r="H4" i="3"/>
</calcChain>
</file>

<file path=xl/sharedStrings.xml><?xml version="1.0" encoding="utf-8"?>
<sst xmlns="http://schemas.openxmlformats.org/spreadsheetml/2006/main" count="643" uniqueCount="573">
  <si>
    <t>Academie de droit international de la Hague. Recuiel de cours</t>
  </si>
  <si>
    <t>Acta Mathematica</t>
  </si>
  <si>
    <t>American Economic Review</t>
  </si>
  <si>
    <t xml:space="preserve">American Journal of Comparative Law </t>
  </si>
  <si>
    <t xml:space="preserve">American Journal of Sociology </t>
  </si>
  <si>
    <t xml:space="preserve">American Mineralogist </t>
  </si>
  <si>
    <t xml:space="preserve">Annales de geographie  </t>
  </si>
  <si>
    <t>Annals of Mathematics</t>
  </si>
  <si>
    <t>Arabica: Journal of Arabic and Islamic Studies</t>
  </si>
  <si>
    <t>British Journal  for the philosophy of science</t>
  </si>
  <si>
    <t xml:space="preserve">Bulletin de Correspondance Hellénique (BCH) </t>
  </si>
  <si>
    <t xml:space="preserve">Canadian Mineralogist </t>
  </si>
  <si>
    <t>Deutsche Zeitschrift für Philosophie</t>
  </si>
  <si>
    <t xml:space="preserve">Die Welt des Islams </t>
  </si>
  <si>
    <t>Duke mathematical journal</t>
  </si>
  <si>
    <t>Econometrica</t>
  </si>
  <si>
    <t xml:space="preserve">Edda  </t>
  </si>
  <si>
    <t>Editor&amp;Publisher</t>
  </si>
  <si>
    <t xml:space="preserve">European Journal of Sociology </t>
  </si>
  <si>
    <t>European Political Science Review</t>
  </si>
  <si>
    <t>Fortune international</t>
  </si>
  <si>
    <t>Gazette: The International Communication Gazette</t>
  </si>
  <si>
    <t>Geographische Rundschau</t>
  </si>
  <si>
    <t>Grundschule</t>
  </si>
  <si>
    <t>Informationen zur Raumendwicklung</t>
  </si>
  <si>
    <t xml:space="preserve">International legal materials  </t>
  </si>
  <si>
    <t>International Phylosophical quarterly</t>
  </si>
  <si>
    <t>International Journal of Pharmaceutics</t>
  </si>
  <si>
    <t>Inventiones Mathematicae</t>
  </si>
  <si>
    <t>Jahrbuch des Deutschen Archäologischen Instituts</t>
  </si>
  <si>
    <t>Journal of Applied Physics</t>
  </si>
  <si>
    <t xml:space="preserve">Journal du Droit International </t>
  </si>
  <si>
    <t xml:space="preserve">Journal of Early Childhood Research </t>
  </si>
  <si>
    <t xml:space="preserve">Journal of European Integration History               </t>
  </si>
  <si>
    <t xml:space="preserve">Journal of paleontology  </t>
  </si>
  <si>
    <t>Journal of personality and social psychology</t>
  </si>
  <si>
    <t>Journal of Pharmaceutical Sciences</t>
  </si>
  <si>
    <t xml:space="preserve">Journal of Public Relations Research </t>
  </si>
  <si>
    <t>Journal of sedimentary research</t>
  </si>
  <si>
    <t xml:space="preserve">Journal of Semantics </t>
  </si>
  <si>
    <t>Journal of Theological Studies</t>
  </si>
  <si>
    <t xml:space="preserve">The Journal of Media Law, Hart Publishing                           </t>
  </si>
  <si>
    <t xml:space="preserve">Langages </t>
  </si>
  <si>
    <t>Language</t>
  </si>
  <si>
    <t>Library and Information History</t>
  </si>
  <si>
    <t>Library Trends</t>
  </si>
  <si>
    <t xml:space="preserve">Linguistics and philosophy </t>
  </si>
  <si>
    <t>Mathematische Annalen</t>
  </si>
  <si>
    <t>Memoirs of the American Mathematical Society</t>
  </si>
  <si>
    <t xml:space="preserve">Mind </t>
  </si>
  <si>
    <t>Mix magazine</t>
  </si>
  <si>
    <t xml:space="preserve">Museum International </t>
  </si>
  <si>
    <t>New Review of Academic Librarianship</t>
  </si>
  <si>
    <t>Pharmaceutical Research</t>
  </si>
  <si>
    <t>Philosophy Today</t>
  </si>
  <si>
    <t>Phonetica</t>
  </si>
  <si>
    <t>Physical review A. Atomic, molecular, and optical physics</t>
  </si>
  <si>
    <t>Physical review B. Condensed matter</t>
  </si>
  <si>
    <t>Physical review C. Nuclear physics</t>
  </si>
  <si>
    <t>Physical review D.Particles, fields, gravitation, and cosmology</t>
  </si>
  <si>
    <t>Physical review E.Statistical physics, plasmas, fluids,andrelated interdisciplinary topics</t>
  </si>
  <si>
    <t>Physical Review Letters</t>
  </si>
  <si>
    <t>Reviews of Modern Physics</t>
  </si>
  <si>
    <t>Physical Review Special Topics—Accelerators and Beams</t>
  </si>
  <si>
    <t>Physical Review Special Topics—Physics Education Research</t>
  </si>
  <si>
    <t>Physical Review Online Archive (PROLA)</t>
  </si>
  <si>
    <t>Praxis Geographie</t>
  </si>
  <si>
    <t>Proceedings of the Prehistoric Society</t>
  </si>
  <si>
    <t>Raumforschung und Raumordung</t>
  </si>
  <si>
    <t>Revue Critique de Droit Interntional Prive</t>
  </si>
  <si>
    <t>Revue de Science Criminelle et de Droit Penal Compare</t>
  </si>
  <si>
    <t>Revue des e'tudes slaves</t>
  </si>
  <si>
    <t>Revue francaise de droit constitutionnel</t>
  </si>
  <si>
    <t>Revue trimestrielle de droit commercial et de droit economique</t>
  </si>
  <si>
    <t>Revue trimestrielle de droit europeen</t>
  </si>
  <si>
    <t>Rivista di diritto civile</t>
  </si>
  <si>
    <t>Rivista di diritto internazionale</t>
  </si>
  <si>
    <t>Scriptorium</t>
  </si>
  <si>
    <t>Social Work</t>
  </si>
  <si>
    <t xml:space="preserve">St. Vladimir’s Theological Quarterly </t>
  </si>
  <si>
    <t xml:space="preserve">Television &amp; New Media </t>
  </si>
  <si>
    <t>The economist</t>
  </si>
  <si>
    <t>Zeitschrift fuer philosophische Forschung</t>
  </si>
  <si>
    <t xml:space="preserve">Zeitschrift für Europäisches Privatrecht </t>
  </si>
  <si>
    <t>Zeitschrift fur Soziologie</t>
  </si>
  <si>
    <t>No:</t>
  </si>
  <si>
    <t>Заглавие</t>
  </si>
  <si>
    <t>ISSN</t>
  </si>
  <si>
    <t>0169-5436</t>
  </si>
  <si>
    <t>0001-5962</t>
  </si>
  <si>
    <t xml:space="preserve">0002-8282  </t>
  </si>
  <si>
    <t>0002-919X</t>
  </si>
  <si>
    <t>0002-9602</t>
  </si>
  <si>
    <t>0003-004X</t>
  </si>
  <si>
    <t>0003-4010</t>
  </si>
  <si>
    <t>0003-486X</t>
  </si>
  <si>
    <t>0570-5398</t>
  </si>
  <si>
    <t>0378-2506</t>
  </si>
  <si>
    <t>0007-0882</t>
  </si>
  <si>
    <t>0007-4217</t>
  </si>
  <si>
    <t>0008-4476</t>
  </si>
  <si>
    <t>0012-1045</t>
  </si>
  <si>
    <t>0043-2539</t>
  </si>
  <si>
    <t>0012-7094</t>
  </si>
  <si>
    <t>0012-9682</t>
  </si>
  <si>
    <t>0013-0818</t>
  </si>
  <si>
    <t>0013-094X</t>
  </si>
  <si>
    <t>online</t>
  </si>
  <si>
    <t>0003-9756</t>
  </si>
  <si>
    <t>1755-7739</t>
  </si>
  <si>
    <t>0738-5587</t>
  </si>
  <si>
    <t>1748-0485</t>
  </si>
  <si>
    <t>0016-7460</t>
  </si>
  <si>
    <t>0533-3431</t>
  </si>
  <si>
    <t>0303-2493</t>
  </si>
  <si>
    <t>0020-7829</t>
  </si>
  <si>
    <t>0020-9910</t>
  </si>
  <si>
    <t>0070-4415</t>
  </si>
  <si>
    <t>0021-8170</t>
  </si>
  <si>
    <t>0947-9511</t>
  </si>
  <si>
    <t>0022-3360</t>
  </si>
  <si>
    <t>0022-3514</t>
  </si>
  <si>
    <t>1062-726X</t>
  </si>
  <si>
    <t xml:space="preserve">1527-1404  </t>
  </si>
  <si>
    <t>0167-5133</t>
  </si>
  <si>
    <t>1092-4388</t>
  </si>
  <si>
    <t>0022-5185</t>
  </si>
  <si>
    <t>0458-726X</t>
  </si>
  <si>
    <t>0097-8507</t>
  </si>
  <si>
    <t>1758-3489</t>
  </si>
  <si>
    <t>0024-2594</t>
  </si>
  <si>
    <t>0165-0157</t>
  </si>
  <si>
    <t xml:space="preserve">0025-5831  </t>
  </si>
  <si>
    <t>0065-9266</t>
  </si>
  <si>
    <t>0026-4423</t>
  </si>
  <si>
    <t>1350-0775</t>
  </si>
  <si>
    <t>1361-4533</t>
  </si>
  <si>
    <t>0031-8256</t>
  </si>
  <si>
    <t>0031-8388</t>
  </si>
  <si>
    <t>0171-5178</t>
  </si>
  <si>
    <t xml:space="preserve">0079-497X </t>
  </si>
  <si>
    <t>0034-0111</t>
  </si>
  <si>
    <t>0035-0958</t>
  </si>
  <si>
    <t>0035-1733</t>
  </si>
  <si>
    <t>0080-2557</t>
  </si>
  <si>
    <t>1151-2385</t>
  </si>
  <si>
    <t>0244 -9358</t>
  </si>
  <si>
    <t>0035-4317</t>
  </si>
  <si>
    <t>0035-6093</t>
  </si>
  <si>
    <t>0035-6158</t>
  </si>
  <si>
    <t>0036-9772</t>
  </si>
  <si>
    <t>0037-8046</t>
  </si>
  <si>
    <t>0036-3227</t>
  </si>
  <si>
    <t>1527-4764</t>
  </si>
  <si>
    <t>0013-0613</t>
  </si>
  <si>
    <t>0044-3301</t>
  </si>
  <si>
    <t>0943-3929</t>
  </si>
  <si>
    <t>0340-1804</t>
  </si>
  <si>
    <t>1573-904X online</t>
  </si>
  <si>
    <t xml:space="preserve">Byzantion  </t>
  </si>
  <si>
    <t>1879-0720
online</t>
  </si>
  <si>
    <t>1873-3476
online</t>
  </si>
  <si>
    <t>1476-718X
1741-2927
Онлайн+Кн</t>
  </si>
  <si>
    <t>1520-6017
online</t>
  </si>
  <si>
    <t xml:space="preserve"> Journal of Speech,Language and Hearing Research</t>
  </si>
  <si>
    <t>0164-9957
Онлайн+Кн.</t>
  </si>
  <si>
    <t>1757-7632 Print
1757-7640 Online</t>
  </si>
  <si>
    <t>Библиография</t>
  </si>
  <si>
    <t>Библиотека</t>
  </si>
  <si>
    <t>Библиотековедение</t>
  </si>
  <si>
    <t>Вестник конституционного суда российской федерации</t>
  </si>
  <si>
    <t xml:space="preserve">Вестник церковной истории                                          </t>
  </si>
  <si>
    <t>ВМУ серия 13. Востоковедение</t>
  </si>
  <si>
    <t xml:space="preserve">Вопросы гуманитарньiх наук </t>
  </si>
  <si>
    <t>Вопросы истории</t>
  </si>
  <si>
    <t>Вопросы литературы</t>
  </si>
  <si>
    <t>Вопросы психологии</t>
  </si>
  <si>
    <t>Вопросьi статистики</t>
  </si>
  <si>
    <t>Воспитание и обучение детей с нарушениями развития</t>
  </si>
  <si>
    <t>Воспитательная работа в школе</t>
  </si>
  <si>
    <t xml:space="preserve">География в школе  </t>
  </si>
  <si>
    <t xml:space="preserve">Дефектология </t>
  </si>
  <si>
    <t>Дошкольное воспитание</t>
  </si>
  <si>
    <t>Журналист</t>
  </si>
  <si>
    <t>Известия русского географического общества</t>
  </si>
  <si>
    <t xml:space="preserve">Информатика и образование  </t>
  </si>
  <si>
    <t>Историко-филологический журнал армен. Акад. Наук</t>
  </si>
  <si>
    <t>Книга.Исследования и материалы</t>
  </si>
  <si>
    <t>Конституционное и муниципальное право</t>
  </si>
  <si>
    <t>Маркетинговые коммуникации</t>
  </si>
  <si>
    <t xml:space="preserve">Математика в школе </t>
  </si>
  <si>
    <t>Международный форум по информации</t>
  </si>
  <si>
    <t>Московский журнал международного права</t>
  </si>
  <si>
    <t>Научные и технические библиотеки</t>
  </si>
  <si>
    <t>Начальная школа</t>
  </si>
  <si>
    <t xml:space="preserve">Новое литературное обозрение </t>
  </si>
  <si>
    <t>ОГОНЕК (Журнал для всей семьи)</t>
  </si>
  <si>
    <t xml:space="preserve">Педагогика  </t>
  </si>
  <si>
    <t>Педагогическая диагностика</t>
  </si>
  <si>
    <t>Политические исследования  (п о л и с)</t>
  </si>
  <si>
    <t>Практический психолог и логопедия в школе и доу</t>
  </si>
  <si>
    <t>Российская юстиция</t>
  </si>
  <si>
    <t>Русский язык в школе</t>
  </si>
  <si>
    <t>№</t>
  </si>
  <si>
    <t>0869-6020</t>
  </si>
  <si>
    <t>0869-4915</t>
  </si>
  <si>
    <t>0869-608X</t>
  </si>
  <si>
    <t>0869-5725</t>
  </si>
  <si>
    <t>1818-6858</t>
  </si>
  <si>
    <t>0320-8095</t>
  </si>
  <si>
    <t>1684-2618</t>
  </si>
  <si>
    <t>0042-8779</t>
  </si>
  <si>
    <t>0042-6795</t>
  </si>
  <si>
    <t>0042-8841</t>
  </si>
  <si>
    <t>0320-8168</t>
  </si>
  <si>
    <t>0016-7207</t>
  </si>
  <si>
    <t>0130-3074</t>
  </si>
  <si>
    <t>0012-561X</t>
  </si>
  <si>
    <t>0130-3589</t>
  </si>
  <si>
    <t>0869-6071</t>
  </si>
  <si>
    <t>0234-0453</t>
  </si>
  <si>
    <t>0135-0536</t>
  </si>
  <si>
    <t>0134-837Х</t>
  </si>
  <si>
    <t>1812-3767</t>
  </si>
  <si>
    <t>0130-9358</t>
  </si>
  <si>
    <t>0869-0049</t>
  </si>
  <si>
    <t>0130-9765</t>
  </si>
  <si>
    <t>0027-7371</t>
  </si>
  <si>
    <t>0869-6365</t>
  </si>
  <si>
    <t>0131-0097</t>
  </si>
  <si>
    <t>0869-561X</t>
  </si>
  <si>
    <t>2303-9477</t>
  </si>
  <si>
    <t>0321-2017</t>
  </si>
  <si>
    <t>0131-6761</t>
  </si>
  <si>
    <t>0131-6141</t>
  </si>
  <si>
    <t xml:space="preserve">Archaeologia Bulgarica                                                           </t>
  </si>
  <si>
    <t xml:space="preserve">Bulgarian Historical Review                                                    </t>
  </si>
  <si>
    <t xml:space="preserve">Etudes Balkaniques                                                                  </t>
  </si>
  <si>
    <t xml:space="preserve">Journal of Balkan Ecology                                                               </t>
  </si>
  <si>
    <t xml:space="preserve">Scripta et e-scripta      БАН                                  </t>
  </si>
  <si>
    <t xml:space="preserve">Studia Balcanica                                                                       </t>
  </si>
  <si>
    <t xml:space="preserve">National Geographic Magazine                                                 </t>
  </si>
  <si>
    <t xml:space="preserve">Автоматика и информатика                                                  </t>
  </si>
  <si>
    <t xml:space="preserve">Акълчета 4-7 клас                                                                 </t>
  </si>
  <si>
    <t xml:space="preserve">Акълчета 8-12 клас                                                               </t>
  </si>
  <si>
    <t xml:space="preserve">Археология                                                                               </t>
  </si>
  <si>
    <t xml:space="preserve">Архивен преглед                                                                     </t>
  </si>
  <si>
    <t xml:space="preserve">Балканско езикознание    БАН                                          </t>
  </si>
  <si>
    <t xml:space="preserve">Български език    БАН                                                </t>
  </si>
  <si>
    <t xml:space="preserve">Българска етнология   БАН                             </t>
  </si>
  <si>
    <t xml:space="preserve">Български законник                                                               </t>
  </si>
  <si>
    <t xml:space="preserve">Български фолклор   БАН                                                </t>
  </si>
  <si>
    <t xml:space="preserve">Българско списание по психология                                      </t>
  </si>
  <si>
    <t xml:space="preserve">ББИА онлайн                                                                           </t>
  </si>
  <si>
    <t xml:space="preserve">Бюлетин на върховния касационен съд                               </t>
  </si>
  <si>
    <t xml:space="preserve">Везни                                                                                        </t>
  </si>
  <si>
    <t xml:space="preserve">Военен журнал                                                                          </t>
  </si>
  <si>
    <t xml:space="preserve">Геология и минерални ресурси                                              </t>
  </si>
  <si>
    <t xml:space="preserve">Геополитика. Геостратегия                                                                </t>
  </si>
  <si>
    <t xml:space="preserve">Детска градина                                                                        </t>
  </si>
  <si>
    <t xml:space="preserve">Европа 2001                                                                               </t>
  </si>
  <si>
    <t xml:space="preserve">Език и литература                                                                   </t>
  </si>
  <si>
    <t xml:space="preserve">Електротехника и електроника                                                               </t>
  </si>
  <si>
    <t xml:space="preserve">Железопътен транспорт                                                           </t>
  </si>
  <si>
    <t xml:space="preserve">Известия на държавните архиви                                                </t>
  </si>
  <si>
    <t xml:space="preserve">Известия на Националния археологически институт   </t>
  </si>
  <si>
    <t xml:space="preserve">Известия на Регионалния исторически музей В. Търново  </t>
  </si>
  <si>
    <t xml:space="preserve">Икономика                                                                               </t>
  </si>
  <si>
    <t xml:space="preserve">Икономика и управление на селското стопанство               </t>
  </si>
  <si>
    <t xml:space="preserve">Икономическа мисъл            БАН                          </t>
  </si>
  <si>
    <t xml:space="preserve">Икономически изследвания                                                   </t>
  </si>
  <si>
    <t xml:space="preserve">Икономика 21                                                                          </t>
  </si>
  <si>
    <t xml:space="preserve">Исторически преглед   БАН                                    </t>
  </si>
  <si>
    <t xml:space="preserve">Кино                                                                                         </t>
  </si>
  <si>
    <t xml:space="preserve">Кирило-Методиевски студии                             </t>
  </si>
  <si>
    <t xml:space="preserve">Критика и хуманизъм                                        </t>
  </si>
  <si>
    <t xml:space="preserve">Литературна мисъл       БАН                                     </t>
  </si>
  <si>
    <t xml:space="preserve">Македонски преглед                                                               </t>
  </si>
  <si>
    <t xml:space="preserve">Математика                                                                             </t>
  </si>
  <si>
    <t xml:space="preserve">Международни отношения            БАН                    </t>
  </si>
  <si>
    <t xml:space="preserve">Мениджър                                                                       </t>
  </si>
  <si>
    <t xml:space="preserve">Минало                                                                                     </t>
  </si>
  <si>
    <t xml:space="preserve">Минно дело и геология                                                           </t>
  </si>
  <si>
    <t xml:space="preserve">Наука                                                                                        </t>
  </si>
  <si>
    <t xml:space="preserve">Народностопански архив                                                       </t>
  </si>
  <si>
    <t xml:space="preserve">Норма                                                                                      </t>
  </si>
  <si>
    <t xml:space="preserve">Общество и право                                                                  </t>
  </si>
  <si>
    <t xml:space="preserve">Панорама                                                                               </t>
  </si>
  <si>
    <t xml:space="preserve">Предучилищно и училищно образование                 </t>
  </si>
  <si>
    <t xml:space="preserve">Проблеми на изкуството    БАН                               </t>
  </si>
  <si>
    <t xml:space="preserve">Правна мисъл                  БАН                                               </t>
  </si>
  <si>
    <t xml:space="preserve">Правен преглед                                                                     </t>
  </si>
  <si>
    <t xml:space="preserve">Собственост и право                                                              </t>
  </si>
  <si>
    <t xml:space="preserve">Спорт и наука                                                                          </t>
  </si>
  <si>
    <t xml:space="preserve">Старобългарска литература      БАН                       </t>
  </si>
  <si>
    <t xml:space="preserve">Съвременно право                                                  </t>
  </si>
  <si>
    <t xml:space="preserve">Счетоводство, данъци и право                                              </t>
  </si>
  <si>
    <t xml:space="preserve">Труд и право                                                                           </t>
  </si>
  <si>
    <t xml:space="preserve">Търговско и облигационно право                                         </t>
  </si>
  <si>
    <t xml:space="preserve">Търговско право                                                                               </t>
  </si>
  <si>
    <t xml:space="preserve">Фармация                                                                               </t>
  </si>
  <si>
    <t xml:space="preserve">ХИМИЯ Природни науки в образованието               </t>
  </si>
  <si>
    <t xml:space="preserve">Църковен вестник                                                                    </t>
  </si>
  <si>
    <t xml:space="preserve">Юридически свят                                                                    </t>
  </si>
  <si>
    <t>N</t>
  </si>
  <si>
    <r>
      <t xml:space="preserve">Orpheus               БАН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</si>
  <si>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Български език и литература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</si>
  <si>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Икономически алтернативи                                                      </t>
    </r>
    <r>
      <rPr>
        <sz val="12"/>
        <color rgb="FF0000FF"/>
        <rFont val="Arial Narrow"/>
        <family val="2"/>
        <charset val="204"/>
      </rPr>
      <t xml:space="preserve">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</si>
  <si>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История                                                                  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</si>
  <si>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Математика и информатика          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</si>
  <si>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Педагогика                                       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</si>
  <si>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Пламък </t>
    </r>
    <r>
      <rPr>
        <sz val="12"/>
        <color rgb="FFFF0000"/>
        <rFont val="Arial Narrow"/>
        <family val="2"/>
        <charset val="204"/>
      </rPr>
      <t xml:space="preserve">                                                                                   </t>
    </r>
    <r>
      <rPr>
        <sz val="12"/>
        <color theme="1"/>
        <rFont val="Arial Narrow"/>
        <family val="2"/>
        <charset val="204"/>
      </rPr>
      <t xml:space="preserve"> </t>
    </r>
  </si>
  <si>
    <r>
      <t xml:space="preserve">Почвознание, агрохимия, екология          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</si>
  <si>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Професионално образование                                                                  </t>
    </r>
    <r>
      <rPr>
        <sz val="12"/>
        <color rgb="FF008000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 xml:space="preserve">  </t>
    </r>
  </si>
  <si>
    <r>
      <t xml:space="preserve">Социологически проблеми  </t>
    </r>
    <r>
      <rPr>
        <sz val="12"/>
        <color rgb="FFFF0000"/>
        <rFont val="Arial Narrow"/>
        <family val="2"/>
        <charset val="204"/>
      </rPr>
      <t xml:space="preserve">    </t>
    </r>
    <r>
      <rPr>
        <sz val="12"/>
        <color theme="1"/>
        <rFont val="Arial Narrow"/>
        <family val="2"/>
        <charset val="204"/>
      </rPr>
      <t xml:space="preserve">БАН         </t>
    </r>
  </si>
  <si>
    <r>
      <t>Старобългаристика</t>
    </r>
    <r>
      <rPr>
        <sz val="12"/>
        <color rgb="FF000000"/>
        <rFont val="Arial Narrow"/>
        <family val="2"/>
        <charset val="204"/>
      </rPr>
      <t>=Paleobulgarica</t>
    </r>
    <r>
      <rPr>
        <sz val="12"/>
        <color theme="1"/>
        <rFont val="Arial Narrow"/>
        <family val="2"/>
        <charset val="204"/>
      </rPr>
      <t xml:space="preserve">  БАН              </t>
    </r>
  </si>
  <si>
    <r>
      <t xml:space="preserve">Съвременник  </t>
    </r>
    <r>
      <rPr>
        <sz val="12"/>
        <color rgb="FFFF0000"/>
        <rFont val="Arial Narrow"/>
        <family val="2"/>
        <charset val="204"/>
      </rPr>
      <t xml:space="preserve">                                                                         </t>
    </r>
    <r>
      <rPr>
        <sz val="12"/>
        <color theme="1"/>
        <rFont val="Arial Narrow"/>
        <family val="2"/>
        <charset val="204"/>
      </rPr>
      <t xml:space="preserve"> </t>
    </r>
  </si>
  <si>
    <r>
      <t xml:space="preserve">Философия   </t>
    </r>
    <r>
      <rPr>
        <sz val="12"/>
        <color rgb="FFFF0000"/>
        <rFont val="Arial Narrow"/>
        <family val="2"/>
        <charset val="204"/>
      </rPr>
      <t xml:space="preserve">                                                                           </t>
    </r>
    <r>
      <rPr>
        <sz val="12"/>
        <color theme="1"/>
        <rFont val="Arial Narrow"/>
        <family val="2"/>
        <charset val="204"/>
      </rPr>
      <t xml:space="preserve">    </t>
    </r>
    <r>
      <rPr>
        <sz val="12"/>
        <color rgb="FFFF0000"/>
        <rFont val="Arial Narrow"/>
        <family val="2"/>
        <charset val="204"/>
      </rPr>
      <t xml:space="preserve">                                       </t>
    </r>
    <r>
      <rPr>
        <sz val="12"/>
        <color rgb="FF008000"/>
        <rFont val="Arial Narrow"/>
        <family val="2"/>
        <charset val="204"/>
      </rPr>
      <t xml:space="preserve"> </t>
    </r>
  </si>
  <si>
    <r>
      <t xml:space="preserve">Християнство и култура  </t>
    </r>
    <r>
      <rPr>
        <sz val="12"/>
        <color rgb="FFFF0000"/>
        <rFont val="Arial Narrow"/>
        <family val="2"/>
        <charset val="204"/>
      </rPr>
      <t xml:space="preserve">                                             </t>
    </r>
    <r>
      <rPr>
        <sz val="12"/>
        <color theme="1"/>
        <rFont val="Arial Narrow"/>
        <family val="2"/>
        <charset val="204"/>
      </rPr>
      <t xml:space="preserve"> </t>
    </r>
  </si>
  <si>
    <r>
      <t xml:space="preserve">Чуждоезиково обучение                 </t>
    </r>
    <r>
      <rPr>
        <sz val="12"/>
        <color rgb="FF0000FF"/>
        <rFont val="Arial Narrow"/>
        <family val="2"/>
        <charset val="204"/>
      </rPr>
      <t xml:space="preserve">           </t>
    </r>
    <r>
      <rPr>
        <sz val="12"/>
        <color theme="1"/>
        <rFont val="Arial Narrow"/>
        <family val="2"/>
        <charset val="204"/>
      </rPr>
      <t xml:space="preserve"> </t>
    </r>
    <r>
      <rPr>
        <sz val="12"/>
        <color rgb="FF0000FF"/>
        <rFont val="Arial Narrow"/>
        <family val="2"/>
        <charset val="204"/>
      </rPr>
      <t xml:space="preserve">                </t>
    </r>
    <r>
      <rPr>
        <sz val="12"/>
        <color rgb="FF008000"/>
        <rFont val="Arial Narrow"/>
        <family val="2"/>
        <charset val="204"/>
      </rPr>
      <t xml:space="preserve"> </t>
    </r>
  </si>
  <si>
    <t>Стратегии на образованието и  научната политика</t>
  </si>
  <si>
    <t>1310-9537</t>
  </si>
  <si>
    <t>0204-8906</t>
  </si>
  <si>
    <t>0324-1654</t>
  </si>
  <si>
    <t>1311-0527</t>
  </si>
  <si>
    <t>0861-9387</t>
  </si>
  <si>
    <t>1312-238X</t>
  </si>
  <si>
    <t>0081-6329</t>
  </si>
  <si>
    <t xml:space="preserve">1312-6571 </t>
  </si>
  <si>
    <t>0861-7562</t>
  </si>
  <si>
    <t>0324-1203</t>
  </si>
  <si>
    <t>0204-8132</t>
  </si>
  <si>
    <t>0324-1653</t>
  </si>
  <si>
    <t>0005-4283</t>
  </si>
  <si>
    <t>0323-9519</t>
  </si>
  <si>
    <t>1310-5213</t>
  </si>
  <si>
    <t>1310-0254</t>
  </si>
  <si>
    <t>0323-9861</t>
  </si>
  <si>
    <t>0861-7813</t>
  </si>
  <si>
    <t>1314-7285</t>
  </si>
  <si>
    <t>1311-2880</t>
  </si>
  <si>
    <t>0861-606X</t>
  </si>
  <si>
    <t>0861-7392</t>
  </si>
  <si>
    <t>1310-2265</t>
  </si>
  <si>
    <t>1312-4579</t>
  </si>
  <si>
    <t>2535-0706</t>
  </si>
  <si>
    <t>1310-3989</t>
  </si>
  <si>
    <t>0324-1270</t>
  </si>
  <si>
    <t>0861-4717</t>
  </si>
  <si>
    <t>1310-683X</t>
  </si>
  <si>
    <t>0323-9780</t>
  </si>
  <si>
    <t>0323-9535</t>
  </si>
  <si>
    <t>0861-5888</t>
  </si>
  <si>
    <t>0205-1869</t>
  </si>
  <si>
    <t>0205-3845</t>
  </si>
  <si>
    <t>0013-2993</t>
  </si>
  <si>
    <t>1312-5281</t>
  </si>
  <si>
    <t>0205-3292</t>
  </si>
  <si>
    <t>1314-3123</t>
  </si>
  <si>
    <t>0323-9748</t>
  </si>
  <si>
    <t>0861-3710</t>
  </si>
  <si>
    <t>0861-4393</t>
  </si>
  <si>
    <t>0205-2253</t>
  </si>
  <si>
    <t>0861-1718</t>
  </si>
  <si>
    <t>0324-0495</t>
  </si>
  <si>
    <t>0861-2277</t>
  </si>
  <si>
    <t>0204-6881</t>
  </si>
  <si>
    <t>1310-2230</t>
  </si>
  <si>
    <t>0324-1092</t>
  </si>
  <si>
    <t>1311-2137</t>
  </si>
  <si>
    <t>1310-3415</t>
  </si>
  <si>
    <t>0861-5713</t>
  </si>
  <si>
    <t>0864-3362</t>
  </si>
  <si>
    <t>0323-9004</t>
  </si>
  <si>
    <t>1314-5126</t>
  </si>
  <si>
    <t>0204-8523</t>
  </si>
  <si>
    <t>0205-0012</t>
  </si>
  <si>
    <t>0861-3982</t>
  </si>
  <si>
    <t>0032-0528</t>
  </si>
  <si>
    <t>0861-9425</t>
  </si>
  <si>
    <t>2535-0692</t>
  </si>
  <si>
    <t>0032-9371</t>
  </si>
  <si>
    <t>1314-555X</t>
  </si>
  <si>
    <t>1310-7348</t>
  </si>
  <si>
    <t xml:space="preserve"> 2534-9449</t>
  </si>
  <si>
    <t>1312-9473</t>
  </si>
  <si>
    <t>0324-1572</t>
  </si>
  <si>
    <t>0324-136X</t>
  </si>
  <si>
    <t>0204-4021</t>
  </si>
  <si>
    <t>0204-868X</t>
  </si>
  <si>
    <t>1310-0270</t>
  </si>
  <si>
    <t>0204-6962</t>
  </si>
  <si>
    <t>0861-1815</t>
  </si>
  <si>
    <t>1314-6165</t>
  </si>
  <si>
    <t>1312-9481</t>
  </si>
  <si>
    <t>1314-8133</t>
  </si>
  <si>
    <t>0861-6892</t>
  </si>
  <si>
    <t>0428-0296</t>
  </si>
  <si>
    <t>0864-6302</t>
  </si>
  <si>
    <t>0861-9255</t>
  </si>
  <si>
    <t>1311-9761</t>
  </si>
  <si>
    <t>0205-1362</t>
  </si>
  <si>
    <t>0205-1834</t>
  </si>
  <si>
    <t>1311-3488</t>
  </si>
  <si>
    <t>количество УБ</t>
  </si>
  <si>
    <t>количество ФЖМК</t>
  </si>
  <si>
    <t>количество ЦСВП</t>
  </si>
  <si>
    <t>количество Ректорат</t>
  </si>
  <si>
    <t xml:space="preserve">24 часа            </t>
  </si>
  <si>
    <t xml:space="preserve">Аз буки  </t>
  </si>
  <si>
    <t xml:space="preserve">Дневен  труд            </t>
  </si>
  <si>
    <t>Дума</t>
  </si>
  <si>
    <t xml:space="preserve">Държавен вестник  </t>
  </si>
  <si>
    <t xml:space="preserve">Капитал  </t>
  </si>
  <si>
    <t xml:space="preserve">Култура   </t>
  </si>
  <si>
    <t xml:space="preserve">Литературен вестник   </t>
  </si>
  <si>
    <t xml:space="preserve">Монитор  </t>
  </si>
  <si>
    <t>Сега</t>
  </si>
  <si>
    <t>Стандарт</t>
  </si>
  <si>
    <t>Учителско дело</t>
  </si>
  <si>
    <t xml:space="preserve">168 часа             </t>
  </si>
  <si>
    <t>Financial times  + WEEKDAYS</t>
  </si>
  <si>
    <t>общо количество</t>
  </si>
  <si>
    <t>Обществени поръчки- списание</t>
  </si>
  <si>
    <t xml:space="preserve">JSTOR – пълен пакет  </t>
  </si>
  <si>
    <t>Central and Eastern European Online Library (C. E. E. O. L)</t>
  </si>
  <si>
    <t>АПИС Право-Нормативна уредба на България</t>
  </si>
  <si>
    <t>АПИС ЕВРО ПРАВО</t>
  </si>
  <si>
    <t>количество
УБ</t>
  </si>
  <si>
    <t>количество
ФКНФ</t>
  </si>
  <si>
    <t xml:space="preserve">History Today </t>
  </si>
  <si>
    <t>Discover Britain</t>
  </si>
  <si>
    <t>Britain: The official magazine: travel, Culture, Heritage, Style</t>
  </si>
  <si>
    <t>BBC Country file (PE)</t>
  </si>
  <si>
    <t>Empire</t>
  </si>
  <si>
    <t>Granta</t>
  </si>
  <si>
    <t>Good housekeeping</t>
  </si>
  <si>
    <t>National Geographic</t>
  </si>
  <si>
    <t>New Scientist</t>
  </si>
  <si>
    <t>The Paris Review</t>
  </si>
  <si>
    <t>Practical photography</t>
  </si>
  <si>
    <t>Private Eye</t>
  </si>
  <si>
    <t>RED</t>
  </si>
  <si>
    <t>Psychologies Magazine</t>
  </si>
  <si>
    <t>ELT Journal</t>
  </si>
  <si>
    <t>New Philosopher</t>
  </si>
  <si>
    <t>Journal of Linguistics</t>
  </si>
  <si>
    <t>The Translator</t>
  </si>
  <si>
    <t>1355-650</t>
  </si>
  <si>
    <t>1364-447</t>
  </si>
  <si>
    <t>0022-226</t>
  </si>
  <si>
    <t>2201-715</t>
  </si>
  <si>
    <t>0951-089</t>
  </si>
  <si>
    <t>1746-734</t>
  </si>
  <si>
    <t>1461-131</t>
  </si>
  <si>
    <t>0032-888</t>
  </si>
  <si>
    <t>0032-644</t>
  </si>
  <si>
    <t>0031-203</t>
  </si>
  <si>
    <t>00262-407</t>
  </si>
  <si>
    <t>0027-935</t>
  </si>
  <si>
    <t>0017-209</t>
  </si>
  <si>
    <t>0017-323</t>
  </si>
  <si>
    <t>0018-275</t>
  </si>
  <si>
    <t>00966-427</t>
  </si>
  <si>
    <t>0957-494</t>
  </si>
  <si>
    <t>0950-524</t>
  </si>
  <si>
    <t>1757-973</t>
  </si>
  <si>
    <t>BBC Focus: The magazine of discovery</t>
  </si>
  <si>
    <t>Wallpaper</t>
  </si>
  <si>
    <t>1314-2054</t>
  </si>
  <si>
    <t>1314-2062</t>
  </si>
  <si>
    <t>Приложение  4 - 4</t>
  </si>
  <si>
    <t xml:space="preserve"> 
ТЕХНИЧЕСКА СПЕЦИФИКАЦИЯ по  обособена позиция 4
АБОНАМЕНТ 2019-2021 за достъп до съдържание в бази данни</t>
  </si>
  <si>
    <t xml:space="preserve"> 
ТЕХНИЧЕСКА СПЕЦИФИКАЦИЯ по  обособена позиция 5
АБОНАМЕНТ 2019-2021 за достъп до съдържание в бази данни</t>
  </si>
  <si>
    <t>Приложение  4 - 5</t>
  </si>
  <si>
    <t>EBSCO publishing</t>
  </si>
  <si>
    <t xml:space="preserve"> 
ТЕХНИЧЕСКА СПЕЦИФИКАЦИЯ по  обособена позиция 7
АБОНАМЕНТ 2019-2021 за достъп до съдържание в бази данни</t>
  </si>
  <si>
    <t xml:space="preserve"> 
ТЕХНИЧЕСКА СПЕЦИФИКАЦИЯ по  обособена позиция 6
АБОНАМЕНТ 2019-2021 за достъп до съдържание в бази данни</t>
  </si>
  <si>
    <t>Приложение  4 - 6</t>
  </si>
  <si>
    <t>Приложение  4 - 7</t>
  </si>
  <si>
    <t xml:space="preserve">HeinOnline
-          Academic Core
-          International Core  </t>
  </si>
  <si>
    <t>Приложение  4 - 8</t>
  </si>
  <si>
    <t xml:space="preserve"> 
ТЕХНИЧЕСКА СПЕЦИФИКАЦИЯ по  обособена позиция 8
АБОНАМЕНТ 2019-2021 за достъп до съдържание в бази данни</t>
  </si>
  <si>
    <t>Приложение  4 - 9</t>
  </si>
  <si>
    <t xml:space="preserve"> 
ТЕХНИЧЕСКА СПЕЦИФИКАЦИЯ по  обособена позиция 9
АБОНАМЕНТ 2019-2021 за достъп до съдържание в бази данни</t>
  </si>
  <si>
    <t>Изисквания на възложителя:</t>
  </si>
  <si>
    <t>Брой потенциални потребители</t>
  </si>
  <si>
    <t xml:space="preserve">·         Доставките се извършват на територията на гр. София, в рамките на IP пространствата на  Софийски университет "Св. Климент Охридски". </t>
  </si>
  <si>
    <t>·         Участниците следва да могат да осигурят работещ достъп до електронното съдържание на посочената база данни чрез IP адреси почечени от Възложителя след сключване на договора за възлагане на обществената поръчка.</t>
  </si>
  <si>
    <t>·         Участниците да разполагат с възможност при необходимост да осъществят обучение на потребителите относно работа с базата данни, включително и в администриране на потребителския акаунт, без допълнително заплащането от страна на възложителя.</t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</si>
  <si>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6,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</si>
  <si>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t xml:space="preserve">25000
</t>
  </si>
  <si>
    <t>Наименование</t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</si>
  <si>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9,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</si>
  <si>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8,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</si>
  <si>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7,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</si>
  <si>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5,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</si>
  <si>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r>
      <t xml:space="preserve">Забележка: </t>
    </r>
    <r>
      <rPr>
        <sz val="12"/>
        <color rgb="FF000000"/>
        <rFont val="Times New Roman"/>
        <family val="1"/>
        <charset val="204"/>
      </rPr>
      <t>на участника, избран за изпълнител по обособена позиция № 4, при подписване на договора за обществена поръчка, ще бъде предоставен Списък с актуалните IP адреси на Софийски университет за осигуряване на активен достъп до електронно съдържание .
Възложителят си запазва правото при възникване на необходимост да допълва и/или променя този списък с адреси/потребителски имена и пароли по време на действие на договора.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Възложителят се задължава писмено да уведомява избрания за изпълнител участник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 извършени промени в списъка.</t>
    </r>
  </si>
  <si>
    <t>European Journal of Pharmaceutical Sciences</t>
  </si>
  <si>
    <t>Алгебра и анализ</t>
  </si>
  <si>
    <t>0234-0852</t>
  </si>
  <si>
    <t>Вестник древней истории</t>
  </si>
  <si>
    <t>0321-0391</t>
  </si>
  <si>
    <t>Вопросы языкознания</t>
  </si>
  <si>
    <t>0373-658X</t>
  </si>
  <si>
    <t>2074-4986</t>
  </si>
  <si>
    <t>География и природные ресурсы</t>
  </si>
  <si>
    <t>0206-1619</t>
  </si>
  <si>
    <t>Геоморфология</t>
  </si>
  <si>
    <t>0435-4281</t>
  </si>
  <si>
    <t>Геоэкология. Инженерная геология, гидрогеология, геокриология</t>
  </si>
  <si>
    <t>0869-7803</t>
  </si>
  <si>
    <t>Государство и право</t>
  </si>
  <si>
    <t>0132-0769</t>
  </si>
  <si>
    <r>
      <t xml:space="preserve">Записки  </t>
    </r>
    <r>
      <rPr>
        <sz val="11"/>
        <color theme="1"/>
        <rFont val="Times New Roman"/>
        <family val="1"/>
        <charset val="204"/>
      </rPr>
      <t>Российского минералогического общество</t>
    </r>
  </si>
  <si>
    <t>0869-6055</t>
  </si>
  <si>
    <t>Математический сборник</t>
  </si>
  <si>
    <t>0368-8666</t>
  </si>
  <si>
    <t>0203-6460</t>
  </si>
  <si>
    <t>Научно-техническая информация   серия 1. Организация и методика информационной работьi</t>
  </si>
  <si>
    <t>0548-0019</t>
  </si>
  <si>
    <t>Научно-техническая информация  серия 2. Информационньiе процессьi и системьi</t>
  </si>
  <si>
    <t>0548-0027</t>
  </si>
  <si>
    <t>Петрология</t>
  </si>
  <si>
    <t>0869-5903</t>
  </si>
  <si>
    <t>Прикладная математика и механика</t>
  </si>
  <si>
    <t>0032-8235</t>
  </si>
  <si>
    <t>Психологический журнал</t>
  </si>
  <si>
    <t>0205-9592</t>
  </si>
  <si>
    <t>Российский экономический журнал</t>
  </si>
  <si>
    <t>0130-9757</t>
  </si>
  <si>
    <t>Русская литература</t>
  </si>
  <si>
    <t>0131-6095</t>
  </si>
  <si>
    <t>Русский язык за рубежом</t>
  </si>
  <si>
    <t>0131-615X</t>
  </si>
  <si>
    <t>Семья и школа</t>
  </si>
  <si>
    <t>0131-7377</t>
  </si>
  <si>
    <t>Славяноведение</t>
  </si>
  <si>
    <t>0869-544Х</t>
  </si>
  <si>
    <t>Современное право</t>
  </si>
  <si>
    <t>1991-6027</t>
  </si>
  <si>
    <t>Судебно-медицинская экспертиза</t>
  </si>
  <si>
    <t>0039-4521</t>
  </si>
  <si>
    <t>Теория вероятностей и ее применения</t>
  </si>
  <si>
    <t>0040-361X</t>
  </si>
  <si>
    <t>Труди Киiвскоi духовноi академii</t>
  </si>
  <si>
    <t>Уголовное право</t>
  </si>
  <si>
    <t>2071-5870</t>
  </si>
  <si>
    <t>Успехи математических наук</t>
  </si>
  <si>
    <t>0042-1316</t>
  </si>
  <si>
    <t>Функциональный анализ и его приложение</t>
  </si>
  <si>
    <t>0374-1990</t>
  </si>
  <si>
    <t>Школьные технологии</t>
  </si>
  <si>
    <t>2220-2641</t>
  </si>
  <si>
    <t>Школьный логопед</t>
  </si>
  <si>
    <t>Этнографическое обозрение</t>
  </si>
  <si>
    <t>0869-5415</t>
  </si>
  <si>
    <t>Экономика и математические методы</t>
  </si>
  <si>
    <t>0424-7388</t>
  </si>
  <si>
    <t xml:space="preserve">ELSEVIER Reaxys  </t>
  </si>
  <si>
    <t>0019-0365</t>
  </si>
  <si>
    <t>предложена  единична цена за 2019 г. в лв. без ДДС</t>
  </si>
  <si>
    <t>предложена  единична цена за 2020 г. в лв. без ДДС</t>
  </si>
  <si>
    <t>предложена  единична цена за 2021 г. в лв. без ДДС</t>
  </si>
  <si>
    <t>обща сума
 от единични цени на печатни  и онлайн издания   за съответната година, лв.</t>
  </si>
  <si>
    <t>обща сума
 от предложени единични цени на печатни и онлайн издания за целия период на абонамента, лв.</t>
  </si>
  <si>
    <t xml:space="preserve">ПРИЛОЖЕНИЕ КЪМ ЦЕНОВО ПРЕДЛОЖЕНИЕ по  обособена позиция 1 
АБОНАМЕНТ НА АМЕРИКАНСКИ И ЕВРОПЕЙСКИ ПЕРИОДИЧНИ ИЗДАНИЯ
АБОНАМЕНТ 2019-2021 г.  </t>
  </si>
  <si>
    <t>Съгласни сме при разлика между хартиения и електронния екземпляр, да се приема за валиден подписаният и подпечатан хартиен екземпляр.</t>
  </si>
  <si>
    <t xml:space="preserve">Предлаганата обща цена е формирана като сума от крайните цени за всяко едино заглавие. </t>
  </si>
  <si>
    <t xml:space="preserve">Запознати сме че, при аритметични грешки в ценовите предложения същите ще се коригират от комисията за оценка на офертите. </t>
  </si>
  <si>
    <t>Оферираните единични цени включват всички дейности по реализиране на поръчката – абонамент, доставка, товарене, разтоварване, транспортиране и др. съпътстващи дейности.</t>
  </si>
  <si>
    <t>ТЕХНИЧЕСКА СПЕЦИФИКАЦИЯ по  обособена позиция 2 
АБОНАМЕНТ НА РУСКИ ПЕРИОДИЧНИ ИЗДАНИЯ  
АБОНАМЕНТ 2019-2021г.</t>
  </si>
  <si>
    <t>ТЕХНИЧЕСКА СПЕЦИФИКАЦИЯ по  обособена позиция 3 
АБОНАМЕНТ НА БЪЛГАРСКИТЕ ПЕРИОДИЧНИ ИЗДАНИЯ 
АБОНАМЕНТ 2019-2021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</si>
</sst>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лв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8000"/>
      <name val="Arial Narrow"/>
      <family val="2"/>
      <charset val="204"/>
    </font>
    <font>
      <sz val="12"/>
      <color rgb="FF0000FF"/>
      <name val="Arial Narrow"/>
      <family val="2"/>
      <charset val="204"/>
    </font>
    <font>
      <sz val="12"/>
      <color rgb="FFFF0000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8" fontId="2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8" fillId="0" borderId="1" xfId="0" applyFont="1" applyFill="1" applyBorder="1"/>
    <xf numFmtId="0" fontId="0" fillId="0" borderId="1" xfId="0" applyFill="1" applyBorder="1"/>
    <xf numFmtId="0" fontId="3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68" fontId="21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workbookViewId="0">
      <selection activeCell="B116" sqref="B116:F119"/>
    </sheetView>
  </sheetViews>
  <sheetFormatPr defaultRowHeight="15.75" x14ac:dyDescent="0.25"/>
  <cols>
    <col min="1" max="1" width="6.28515625" style="4" customWidth="1"/>
    <col min="2" max="2" width="59" style="5" customWidth="1"/>
    <col min="3" max="3" width="16.7109375" style="6" customWidth="1"/>
    <col min="4" max="4" width="12.140625" style="6" hidden="1" customWidth="1"/>
    <col min="5" max="5" width="11.5703125" style="3" hidden="1" customWidth="1"/>
    <col min="6" max="6" width="12.85546875" style="33" customWidth="1"/>
    <col min="7" max="7" width="15" style="1" customWidth="1"/>
    <col min="8" max="9" width="14.85546875" style="1" customWidth="1"/>
    <col min="10" max="10" width="9.140625" style="1"/>
    <col min="11" max="11" width="13.85546875" style="1" customWidth="1"/>
    <col min="12" max="16384" width="9.140625" style="1"/>
  </cols>
  <sheetData>
    <row r="1" spans="1:9" ht="31.5" customHeight="1" x14ac:dyDescent="0.25">
      <c r="E1" s="83"/>
      <c r="F1" s="83"/>
    </row>
    <row r="2" spans="1:9" ht="57.75" customHeight="1" x14ac:dyDescent="0.25">
      <c r="A2" s="107" t="s">
        <v>566</v>
      </c>
      <c r="B2" s="83"/>
      <c r="C2" s="83"/>
      <c r="D2" s="83"/>
      <c r="E2" s="83"/>
      <c r="F2" s="83"/>
      <c r="G2" s="83"/>
      <c r="H2" s="83"/>
      <c r="I2" s="83"/>
    </row>
    <row r="3" spans="1:9" ht="93" customHeight="1" x14ac:dyDescent="0.25">
      <c r="A3" s="90" t="s">
        <v>85</v>
      </c>
      <c r="B3" s="90" t="s">
        <v>86</v>
      </c>
      <c r="C3" s="91" t="s">
        <v>87</v>
      </c>
      <c r="D3" s="91" t="s">
        <v>429</v>
      </c>
      <c r="E3" s="91" t="s">
        <v>428</v>
      </c>
      <c r="F3" s="91" t="s">
        <v>422</v>
      </c>
      <c r="G3" s="92" t="s">
        <v>561</v>
      </c>
      <c r="H3" s="92" t="s">
        <v>562</v>
      </c>
      <c r="I3" s="92" t="s">
        <v>563</v>
      </c>
    </row>
    <row r="4" spans="1:9" customFormat="1" x14ac:dyDescent="0.25">
      <c r="A4" s="7">
        <v>1</v>
      </c>
      <c r="B4" s="68" t="s">
        <v>0</v>
      </c>
      <c r="C4" s="68" t="s">
        <v>88</v>
      </c>
      <c r="D4" s="68"/>
      <c r="E4" s="69">
        <v>1</v>
      </c>
      <c r="F4" s="31">
        <f t="shared" ref="F4:F35" si="0">D4+E4</f>
        <v>1</v>
      </c>
      <c r="G4" s="93"/>
      <c r="H4" s="93"/>
      <c r="I4" s="93"/>
    </row>
    <row r="5" spans="1:9" customFormat="1" x14ac:dyDescent="0.25">
      <c r="A5" s="7">
        <v>2</v>
      </c>
      <c r="B5" s="68" t="s">
        <v>1</v>
      </c>
      <c r="C5" s="68" t="s">
        <v>89</v>
      </c>
      <c r="D5" s="68"/>
      <c r="E5" s="69">
        <v>1</v>
      </c>
      <c r="F5" s="31">
        <f t="shared" si="0"/>
        <v>1</v>
      </c>
      <c r="G5" s="93"/>
      <c r="H5" s="93"/>
      <c r="I5" s="93"/>
    </row>
    <row r="6" spans="1:9" customFormat="1" x14ac:dyDescent="0.25">
      <c r="A6" s="7">
        <v>3</v>
      </c>
      <c r="B6" s="68" t="s">
        <v>2</v>
      </c>
      <c r="C6" s="68" t="s">
        <v>90</v>
      </c>
      <c r="D6" s="68"/>
      <c r="E6" s="69">
        <v>1</v>
      </c>
      <c r="F6" s="31">
        <f t="shared" si="0"/>
        <v>1</v>
      </c>
      <c r="G6" s="93"/>
      <c r="H6" s="93"/>
      <c r="I6" s="93"/>
    </row>
    <row r="7" spans="1:9" customFormat="1" x14ac:dyDescent="0.25">
      <c r="A7" s="7">
        <v>4</v>
      </c>
      <c r="B7" s="68" t="s">
        <v>3</v>
      </c>
      <c r="C7" s="68" t="s">
        <v>91</v>
      </c>
      <c r="D7" s="68"/>
      <c r="E7" s="69">
        <v>1</v>
      </c>
      <c r="F7" s="31">
        <f t="shared" si="0"/>
        <v>1</v>
      </c>
      <c r="G7" s="93"/>
      <c r="H7" s="93"/>
      <c r="I7" s="93"/>
    </row>
    <row r="8" spans="1:9" customFormat="1" x14ac:dyDescent="0.25">
      <c r="A8" s="7">
        <v>5</v>
      </c>
      <c r="B8" s="68" t="s">
        <v>4</v>
      </c>
      <c r="C8" s="68" t="s">
        <v>92</v>
      </c>
      <c r="D8" s="68"/>
      <c r="E8" s="69">
        <v>1</v>
      </c>
      <c r="F8" s="31">
        <f t="shared" si="0"/>
        <v>1</v>
      </c>
      <c r="G8" s="93"/>
      <c r="H8" s="93"/>
      <c r="I8" s="93"/>
    </row>
    <row r="9" spans="1:9" customFormat="1" x14ac:dyDescent="0.25">
      <c r="A9" s="7">
        <v>6</v>
      </c>
      <c r="B9" s="68" t="s">
        <v>5</v>
      </c>
      <c r="C9" s="68" t="s">
        <v>93</v>
      </c>
      <c r="D9" s="68"/>
      <c r="E9" s="69">
        <v>1</v>
      </c>
      <c r="F9" s="31">
        <f t="shared" si="0"/>
        <v>1</v>
      </c>
      <c r="G9" s="93"/>
      <c r="H9" s="93"/>
      <c r="I9" s="93"/>
    </row>
    <row r="10" spans="1:9" customFormat="1" x14ac:dyDescent="0.25">
      <c r="A10" s="7">
        <v>7</v>
      </c>
      <c r="B10" s="68" t="s">
        <v>6</v>
      </c>
      <c r="C10" s="68" t="s">
        <v>94</v>
      </c>
      <c r="D10" s="68"/>
      <c r="E10" s="69">
        <v>1</v>
      </c>
      <c r="F10" s="31">
        <f t="shared" si="0"/>
        <v>1</v>
      </c>
      <c r="G10" s="93"/>
      <c r="H10" s="93"/>
      <c r="I10" s="93"/>
    </row>
    <row r="11" spans="1:9" customFormat="1" x14ac:dyDescent="0.25">
      <c r="A11" s="7">
        <v>8</v>
      </c>
      <c r="B11" s="68" t="s">
        <v>7</v>
      </c>
      <c r="C11" s="68" t="s">
        <v>95</v>
      </c>
      <c r="D11" s="68"/>
      <c r="E11" s="69">
        <v>1</v>
      </c>
      <c r="F11" s="31">
        <f t="shared" si="0"/>
        <v>1</v>
      </c>
      <c r="G11" s="93"/>
      <c r="H11" s="93"/>
      <c r="I11" s="93"/>
    </row>
    <row r="12" spans="1:9" customFormat="1" x14ac:dyDescent="0.25">
      <c r="A12" s="7">
        <v>9</v>
      </c>
      <c r="B12" s="68" t="s">
        <v>8</v>
      </c>
      <c r="C12" s="68" t="s">
        <v>96</v>
      </c>
      <c r="D12" s="68"/>
      <c r="E12" s="69">
        <v>1</v>
      </c>
      <c r="F12" s="31">
        <f t="shared" si="0"/>
        <v>1</v>
      </c>
      <c r="G12" s="93"/>
      <c r="H12" s="93"/>
      <c r="I12" s="93"/>
    </row>
    <row r="13" spans="1:9" customFormat="1" x14ac:dyDescent="0.25">
      <c r="A13" s="7">
        <v>10</v>
      </c>
      <c r="B13" s="68" t="s">
        <v>433</v>
      </c>
      <c r="C13" s="68"/>
      <c r="D13" s="68">
        <v>1</v>
      </c>
      <c r="E13" s="69"/>
      <c r="F13" s="31">
        <f t="shared" si="0"/>
        <v>1</v>
      </c>
      <c r="G13" s="93"/>
      <c r="H13" s="93"/>
      <c r="I13" s="93"/>
    </row>
    <row r="14" spans="1:9" customFormat="1" x14ac:dyDescent="0.25">
      <c r="A14" s="7">
        <v>11</v>
      </c>
      <c r="B14" s="68" t="s">
        <v>467</v>
      </c>
      <c r="C14" s="68" t="s">
        <v>463</v>
      </c>
      <c r="D14" s="68">
        <v>1</v>
      </c>
      <c r="E14" s="69"/>
      <c r="F14" s="31">
        <f t="shared" si="0"/>
        <v>1</v>
      </c>
      <c r="G14" s="93"/>
      <c r="H14" s="93"/>
      <c r="I14" s="93"/>
    </row>
    <row r="15" spans="1:9" customFormat="1" x14ac:dyDescent="0.25">
      <c r="A15" s="7">
        <v>12</v>
      </c>
      <c r="B15" s="68" t="s">
        <v>159</v>
      </c>
      <c r="C15" s="68" t="s">
        <v>97</v>
      </c>
      <c r="D15" s="68"/>
      <c r="E15" s="69">
        <v>1</v>
      </c>
      <c r="F15" s="31">
        <f t="shared" si="0"/>
        <v>1</v>
      </c>
      <c r="G15" s="93"/>
      <c r="H15" s="93"/>
      <c r="I15" s="93"/>
    </row>
    <row r="16" spans="1:9" customFormat="1" x14ac:dyDescent="0.25">
      <c r="A16" s="7">
        <v>13</v>
      </c>
      <c r="B16" s="68" t="s">
        <v>432</v>
      </c>
      <c r="C16" s="68" t="s">
        <v>466</v>
      </c>
      <c r="D16" s="68">
        <v>1</v>
      </c>
      <c r="E16" s="69"/>
      <c r="F16" s="31">
        <f t="shared" si="0"/>
        <v>1</v>
      </c>
      <c r="G16" s="93"/>
      <c r="H16" s="93"/>
      <c r="I16" s="93"/>
    </row>
    <row r="17" spans="1:9" customFormat="1" x14ac:dyDescent="0.25">
      <c r="A17" s="7">
        <v>14</v>
      </c>
      <c r="B17" s="68" t="s">
        <v>9</v>
      </c>
      <c r="C17" s="68" t="s">
        <v>98</v>
      </c>
      <c r="D17" s="68"/>
      <c r="E17" s="69">
        <v>1</v>
      </c>
      <c r="F17" s="31">
        <f t="shared" si="0"/>
        <v>1</v>
      </c>
      <c r="G17" s="93"/>
      <c r="H17" s="93"/>
      <c r="I17" s="93"/>
    </row>
    <row r="18" spans="1:9" customFormat="1" x14ac:dyDescent="0.25">
      <c r="A18" s="7">
        <v>15</v>
      </c>
      <c r="B18" s="68" t="s">
        <v>10</v>
      </c>
      <c r="C18" s="68" t="s">
        <v>99</v>
      </c>
      <c r="D18" s="68"/>
      <c r="E18" s="69">
        <v>1</v>
      </c>
      <c r="F18" s="31">
        <f t="shared" si="0"/>
        <v>1</v>
      </c>
      <c r="G18" s="93"/>
      <c r="H18" s="93"/>
      <c r="I18" s="93"/>
    </row>
    <row r="19" spans="1:9" customFormat="1" x14ac:dyDescent="0.25">
      <c r="A19" s="7">
        <v>16</v>
      </c>
      <c r="B19" s="68" t="s">
        <v>11</v>
      </c>
      <c r="C19" s="68" t="s">
        <v>100</v>
      </c>
      <c r="D19" s="68"/>
      <c r="E19" s="69">
        <v>1</v>
      </c>
      <c r="F19" s="31">
        <f t="shared" si="0"/>
        <v>1</v>
      </c>
      <c r="G19" s="93"/>
      <c r="H19" s="93"/>
      <c r="I19" s="93"/>
    </row>
    <row r="20" spans="1:9" customFormat="1" x14ac:dyDescent="0.25">
      <c r="A20" s="7">
        <v>17</v>
      </c>
      <c r="B20" s="68" t="s">
        <v>12</v>
      </c>
      <c r="C20" s="68" t="s">
        <v>101</v>
      </c>
      <c r="D20" s="68"/>
      <c r="E20" s="69">
        <v>1</v>
      </c>
      <c r="F20" s="31">
        <f t="shared" si="0"/>
        <v>1</v>
      </c>
      <c r="G20" s="93"/>
      <c r="H20" s="93"/>
      <c r="I20" s="93"/>
    </row>
    <row r="21" spans="1:9" customFormat="1" x14ac:dyDescent="0.25">
      <c r="A21" s="7">
        <v>18</v>
      </c>
      <c r="B21" s="68" t="s">
        <v>13</v>
      </c>
      <c r="C21" s="68" t="s">
        <v>102</v>
      </c>
      <c r="D21" s="68"/>
      <c r="E21" s="69">
        <v>1</v>
      </c>
      <c r="F21" s="31">
        <f t="shared" si="0"/>
        <v>1</v>
      </c>
      <c r="G21" s="93"/>
      <c r="H21" s="93"/>
      <c r="I21" s="93"/>
    </row>
    <row r="22" spans="1:9" customFormat="1" x14ac:dyDescent="0.25">
      <c r="A22" s="7">
        <v>19</v>
      </c>
      <c r="B22" s="68" t="s">
        <v>431</v>
      </c>
      <c r="C22" s="68" t="s">
        <v>465</v>
      </c>
      <c r="D22" s="68">
        <v>1</v>
      </c>
      <c r="E22" s="69"/>
      <c r="F22" s="31">
        <f t="shared" si="0"/>
        <v>1</v>
      </c>
      <c r="G22" s="93"/>
      <c r="H22" s="93"/>
      <c r="I22" s="93"/>
    </row>
    <row r="23" spans="1:9" customFormat="1" x14ac:dyDescent="0.25">
      <c r="A23" s="7">
        <v>20</v>
      </c>
      <c r="B23" s="68" t="s">
        <v>14</v>
      </c>
      <c r="C23" s="68" t="s">
        <v>103</v>
      </c>
      <c r="D23" s="68"/>
      <c r="E23" s="69">
        <v>1</v>
      </c>
      <c r="F23" s="31">
        <f t="shared" si="0"/>
        <v>1</v>
      </c>
      <c r="G23" s="93"/>
      <c r="H23" s="93"/>
      <c r="I23" s="93"/>
    </row>
    <row r="24" spans="1:9" customFormat="1" x14ac:dyDescent="0.25">
      <c r="A24" s="7">
        <v>21</v>
      </c>
      <c r="B24" s="68" t="s">
        <v>15</v>
      </c>
      <c r="C24" s="68" t="s">
        <v>104</v>
      </c>
      <c r="D24" s="68"/>
      <c r="E24" s="69">
        <v>1</v>
      </c>
      <c r="F24" s="31">
        <f t="shared" si="0"/>
        <v>1</v>
      </c>
      <c r="G24" s="93"/>
      <c r="H24" s="93"/>
      <c r="I24" s="93"/>
    </row>
    <row r="25" spans="1:9" customFormat="1" x14ac:dyDescent="0.25">
      <c r="A25" s="7">
        <v>22</v>
      </c>
      <c r="B25" s="68" t="s">
        <v>16</v>
      </c>
      <c r="C25" s="68" t="s">
        <v>105</v>
      </c>
      <c r="D25" s="68"/>
      <c r="E25" s="69">
        <v>1</v>
      </c>
      <c r="F25" s="31">
        <f t="shared" si="0"/>
        <v>1</v>
      </c>
      <c r="G25" s="93"/>
      <c r="H25" s="93"/>
      <c r="I25" s="93"/>
    </row>
    <row r="26" spans="1:9" customFormat="1" x14ac:dyDescent="0.25">
      <c r="A26" s="7">
        <v>23</v>
      </c>
      <c r="B26" s="68" t="s">
        <v>17</v>
      </c>
      <c r="C26" s="68" t="s">
        <v>106</v>
      </c>
      <c r="D26" s="68"/>
      <c r="E26" s="69">
        <v>1</v>
      </c>
      <c r="F26" s="31">
        <f t="shared" si="0"/>
        <v>1</v>
      </c>
      <c r="G26" s="93"/>
      <c r="H26" s="93"/>
      <c r="I26" s="93"/>
    </row>
    <row r="27" spans="1:9" customFormat="1" x14ac:dyDescent="0.25">
      <c r="A27" s="7">
        <v>24</v>
      </c>
      <c r="B27" s="68" t="s">
        <v>444</v>
      </c>
      <c r="C27" s="68" t="s">
        <v>452</v>
      </c>
      <c r="D27" s="68">
        <v>1</v>
      </c>
      <c r="E27" s="69"/>
      <c r="F27" s="31">
        <f t="shared" si="0"/>
        <v>1</v>
      </c>
      <c r="G27" s="93"/>
      <c r="H27" s="93"/>
      <c r="I27" s="93"/>
    </row>
    <row r="28" spans="1:9" customFormat="1" x14ac:dyDescent="0.25">
      <c r="A28" s="7">
        <v>25</v>
      </c>
      <c r="B28" s="68" t="s">
        <v>434</v>
      </c>
      <c r="C28" s="68" t="s">
        <v>464</v>
      </c>
      <c r="D28" s="68">
        <v>1</v>
      </c>
      <c r="E28" s="69"/>
      <c r="F28" s="31">
        <f t="shared" si="0"/>
        <v>1</v>
      </c>
      <c r="G28" s="93"/>
      <c r="H28" s="93"/>
      <c r="I28" s="93"/>
    </row>
    <row r="29" spans="1:9" customFormat="1" ht="30" x14ac:dyDescent="0.25">
      <c r="A29" s="7">
        <v>26</v>
      </c>
      <c r="B29" s="68" t="s">
        <v>498</v>
      </c>
      <c r="C29" s="68" t="s">
        <v>160</v>
      </c>
      <c r="D29" s="68"/>
      <c r="E29" s="69">
        <v>1</v>
      </c>
      <c r="F29" s="31">
        <f t="shared" si="0"/>
        <v>1</v>
      </c>
      <c r="G29" s="93"/>
      <c r="H29" s="93"/>
      <c r="I29" s="93"/>
    </row>
    <row r="30" spans="1:9" s="82" customFormat="1" x14ac:dyDescent="0.25">
      <c r="A30" s="79">
        <v>27</v>
      </c>
      <c r="B30" s="80" t="s">
        <v>18</v>
      </c>
      <c r="C30" s="94" t="s">
        <v>108</v>
      </c>
      <c r="D30" s="94"/>
      <c r="E30" s="94">
        <v>1</v>
      </c>
      <c r="F30" s="81">
        <f t="shared" si="0"/>
        <v>1</v>
      </c>
      <c r="G30" s="95"/>
      <c r="H30" s="95"/>
      <c r="I30" s="95"/>
    </row>
    <row r="31" spans="1:9" customFormat="1" x14ac:dyDescent="0.25">
      <c r="A31" s="7">
        <v>28</v>
      </c>
      <c r="B31" s="68" t="s">
        <v>19</v>
      </c>
      <c r="C31" s="68" t="s">
        <v>109</v>
      </c>
      <c r="D31" s="68"/>
      <c r="E31" s="69">
        <v>1</v>
      </c>
      <c r="F31" s="31">
        <f t="shared" si="0"/>
        <v>1</v>
      </c>
      <c r="G31" s="93"/>
      <c r="H31" s="93"/>
      <c r="I31" s="93"/>
    </row>
    <row r="32" spans="1:9" customFormat="1" x14ac:dyDescent="0.25">
      <c r="A32" s="7">
        <v>29</v>
      </c>
      <c r="B32" s="68" t="s">
        <v>20</v>
      </c>
      <c r="C32" s="68" t="s">
        <v>110</v>
      </c>
      <c r="D32" s="68"/>
      <c r="E32" s="69">
        <v>1</v>
      </c>
      <c r="F32" s="31">
        <f t="shared" si="0"/>
        <v>1</v>
      </c>
      <c r="G32" s="93"/>
      <c r="H32" s="93"/>
      <c r="I32" s="93"/>
    </row>
    <row r="33" spans="1:9" customFormat="1" x14ac:dyDescent="0.25">
      <c r="A33" s="7">
        <v>30</v>
      </c>
      <c r="B33" s="68" t="s">
        <v>21</v>
      </c>
      <c r="C33" s="68" t="s">
        <v>111</v>
      </c>
      <c r="D33" s="68"/>
      <c r="E33" s="69">
        <v>1</v>
      </c>
      <c r="F33" s="31">
        <f t="shared" si="0"/>
        <v>1</v>
      </c>
      <c r="G33" s="93"/>
      <c r="H33" s="93"/>
      <c r="I33" s="93"/>
    </row>
    <row r="34" spans="1:9" customFormat="1" x14ac:dyDescent="0.25">
      <c r="A34" s="7">
        <v>31</v>
      </c>
      <c r="B34" s="68" t="s">
        <v>22</v>
      </c>
      <c r="C34" s="68" t="s">
        <v>112</v>
      </c>
      <c r="D34" s="68"/>
      <c r="E34" s="69">
        <v>1</v>
      </c>
      <c r="F34" s="31">
        <f t="shared" si="0"/>
        <v>1</v>
      </c>
      <c r="G34" s="93"/>
      <c r="H34" s="93"/>
      <c r="I34" s="93"/>
    </row>
    <row r="35" spans="1:9" customFormat="1" x14ac:dyDescent="0.25">
      <c r="A35" s="7">
        <v>32</v>
      </c>
      <c r="B35" s="68" t="s">
        <v>436</v>
      </c>
      <c r="C35" s="68" t="s">
        <v>460</v>
      </c>
      <c r="D35" s="68">
        <v>1</v>
      </c>
      <c r="E35" s="69"/>
      <c r="F35" s="31">
        <f t="shared" si="0"/>
        <v>1</v>
      </c>
      <c r="G35" s="93"/>
      <c r="H35" s="93"/>
      <c r="I35" s="93"/>
    </row>
    <row r="36" spans="1:9" customFormat="1" x14ac:dyDescent="0.25">
      <c r="A36" s="7">
        <v>33</v>
      </c>
      <c r="B36" s="68" t="s">
        <v>435</v>
      </c>
      <c r="C36" s="68" t="s">
        <v>461</v>
      </c>
      <c r="D36" s="68">
        <v>1</v>
      </c>
      <c r="E36" s="69"/>
      <c r="F36" s="31">
        <f t="shared" ref="F36:F67" si="1">D36+E36</f>
        <v>1</v>
      </c>
      <c r="G36" s="93"/>
      <c r="H36" s="93"/>
      <c r="I36" s="93"/>
    </row>
    <row r="37" spans="1:9" customFormat="1" x14ac:dyDescent="0.25">
      <c r="A37" s="7">
        <v>34</v>
      </c>
      <c r="B37" s="68" t="s">
        <v>23</v>
      </c>
      <c r="C37" s="68" t="s">
        <v>113</v>
      </c>
      <c r="D37" s="68"/>
      <c r="E37" s="69">
        <v>1</v>
      </c>
      <c r="F37" s="31">
        <f t="shared" si="1"/>
        <v>1</v>
      </c>
      <c r="G37" s="93"/>
      <c r="H37" s="93"/>
      <c r="I37" s="93"/>
    </row>
    <row r="38" spans="1:9" customFormat="1" x14ac:dyDescent="0.25">
      <c r="A38" s="7">
        <v>35</v>
      </c>
      <c r="B38" s="68" t="s">
        <v>430</v>
      </c>
      <c r="C38" s="68" t="s">
        <v>462</v>
      </c>
      <c r="D38" s="68">
        <v>1</v>
      </c>
      <c r="E38" s="69"/>
      <c r="F38" s="31">
        <f t="shared" si="1"/>
        <v>1</v>
      </c>
      <c r="G38" s="93"/>
      <c r="H38" s="93"/>
      <c r="I38" s="93"/>
    </row>
    <row r="39" spans="1:9" customFormat="1" x14ac:dyDescent="0.25">
      <c r="A39" s="7">
        <v>36</v>
      </c>
      <c r="B39" s="68" t="s">
        <v>24</v>
      </c>
      <c r="C39" s="68" t="s">
        <v>114</v>
      </c>
      <c r="D39" s="68"/>
      <c r="E39" s="69">
        <v>1</v>
      </c>
      <c r="F39" s="31">
        <f t="shared" si="1"/>
        <v>1</v>
      </c>
      <c r="G39" s="93"/>
      <c r="H39" s="93"/>
      <c r="I39" s="93"/>
    </row>
    <row r="40" spans="1:9" customFormat="1" x14ac:dyDescent="0.25">
      <c r="A40" s="7">
        <v>37</v>
      </c>
      <c r="B40" s="68" t="s">
        <v>25</v>
      </c>
      <c r="C40" s="68" t="s">
        <v>115</v>
      </c>
      <c r="D40" s="68"/>
      <c r="E40" s="69">
        <v>1</v>
      </c>
      <c r="F40" s="31">
        <f t="shared" si="1"/>
        <v>1</v>
      </c>
      <c r="G40" s="93"/>
      <c r="H40" s="93"/>
      <c r="I40" s="93"/>
    </row>
    <row r="41" spans="1:9" customFormat="1" x14ac:dyDescent="0.25">
      <c r="A41" s="7">
        <v>38</v>
      </c>
      <c r="B41" s="68" t="s">
        <v>26</v>
      </c>
      <c r="C41" s="68" t="s">
        <v>560</v>
      </c>
      <c r="D41" s="68"/>
      <c r="E41" s="69">
        <v>1</v>
      </c>
      <c r="F41" s="31">
        <f t="shared" si="1"/>
        <v>1</v>
      </c>
      <c r="G41" s="93"/>
      <c r="H41" s="93"/>
      <c r="I41" s="93"/>
    </row>
    <row r="42" spans="1:9" customFormat="1" ht="30" x14ac:dyDescent="0.25">
      <c r="A42" s="7">
        <v>39</v>
      </c>
      <c r="B42" s="68" t="s">
        <v>27</v>
      </c>
      <c r="C42" s="68" t="s">
        <v>161</v>
      </c>
      <c r="D42" s="68"/>
      <c r="E42" s="69">
        <v>1</v>
      </c>
      <c r="F42" s="31">
        <f t="shared" si="1"/>
        <v>1</v>
      </c>
      <c r="G42" s="93"/>
      <c r="H42" s="93"/>
      <c r="I42" s="93"/>
    </row>
    <row r="43" spans="1:9" customFormat="1" x14ac:dyDescent="0.25">
      <c r="A43" s="7">
        <v>40</v>
      </c>
      <c r="B43" s="68" t="s">
        <v>28</v>
      </c>
      <c r="C43" s="68" t="s">
        <v>116</v>
      </c>
      <c r="D43" s="68"/>
      <c r="E43" s="69">
        <v>1</v>
      </c>
      <c r="F43" s="31">
        <f t="shared" si="1"/>
        <v>1</v>
      </c>
      <c r="G43" s="93"/>
      <c r="H43" s="93"/>
      <c r="I43" s="93"/>
    </row>
    <row r="44" spans="1:9" customFormat="1" x14ac:dyDescent="0.25">
      <c r="A44" s="7">
        <v>41</v>
      </c>
      <c r="B44" s="68" t="s">
        <v>29</v>
      </c>
      <c r="C44" s="70" t="s">
        <v>117</v>
      </c>
      <c r="D44" s="70"/>
      <c r="E44" s="69">
        <v>1</v>
      </c>
      <c r="F44" s="31">
        <f t="shared" si="1"/>
        <v>1</v>
      </c>
      <c r="G44" s="93"/>
      <c r="H44" s="93"/>
      <c r="I44" s="93"/>
    </row>
    <row r="45" spans="1:9" customFormat="1" x14ac:dyDescent="0.25">
      <c r="A45" s="7">
        <v>42</v>
      </c>
      <c r="B45" s="68" t="s">
        <v>30</v>
      </c>
      <c r="C45" s="68" t="s">
        <v>107</v>
      </c>
      <c r="D45" s="68"/>
      <c r="E45" s="69">
        <v>1</v>
      </c>
      <c r="F45" s="31">
        <f t="shared" si="1"/>
        <v>1</v>
      </c>
      <c r="G45" s="93"/>
      <c r="H45" s="93"/>
      <c r="I45" s="93"/>
    </row>
    <row r="46" spans="1:9" customFormat="1" x14ac:dyDescent="0.25">
      <c r="A46" s="7">
        <v>43</v>
      </c>
      <c r="B46" s="68" t="s">
        <v>31</v>
      </c>
      <c r="C46" s="68" t="s">
        <v>118</v>
      </c>
      <c r="D46" s="68"/>
      <c r="E46" s="69">
        <v>1</v>
      </c>
      <c r="F46" s="31">
        <f t="shared" si="1"/>
        <v>1</v>
      </c>
      <c r="G46" s="93"/>
      <c r="H46" s="93"/>
      <c r="I46" s="93"/>
    </row>
    <row r="47" spans="1:9" customFormat="1" ht="45" x14ac:dyDescent="0.25">
      <c r="A47" s="7">
        <v>44</v>
      </c>
      <c r="B47" s="68" t="s">
        <v>32</v>
      </c>
      <c r="C47" s="71" t="s">
        <v>162</v>
      </c>
      <c r="D47" s="72"/>
      <c r="E47" s="69">
        <v>1</v>
      </c>
      <c r="F47" s="31">
        <f t="shared" si="1"/>
        <v>1</v>
      </c>
      <c r="G47" s="93"/>
      <c r="H47" s="93"/>
      <c r="I47" s="93"/>
    </row>
    <row r="48" spans="1:9" customFormat="1" x14ac:dyDescent="0.25">
      <c r="A48" s="7">
        <v>45</v>
      </c>
      <c r="B48" s="68" t="s">
        <v>33</v>
      </c>
      <c r="C48" s="68" t="s">
        <v>119</v>
      </c>
      <c r="D48" s="68"/>
      <c r="E48" s="69">
        <v>1</v>
      </c>
      <c r="F48" s="31">
        <f t="shared" si="1"/>
        <v>1</v>
      </c>
      <c r="G48" s="93"/>
      <c r="H48" s="93"/>
      <c r="I48" s="93"/>
    </row>
    <row r="49" spans="1:9" customFormat="1" x14ac:dyDescent="0.25">
      <c r="A49" s="7">
        <v>46</v>
      </c>
      <c r="B49" s="68" t="s">
        <v>446</v>
      </c>
      <c r="C49" s="68" t="s">
        <v>450</v>
      </c>
      <c r="D49" s="68">
        <v>1</v>
      </c>
      <c r="E49" s="69"/>
      <c r="F49" s="31">
        <f t="shared" si="1"/>
        <v>1</v>
      </c>
      <c r="G49" s="93"/>
      <c r="H49" s="93"/>
      <c r="I49" s="93"/>
    </row>
    <row r="50" spans="1:9" customFormat="1" x14ac:dyDescent="0.25">
      <c r="A50" s="7">
        <v>47</v>
      </c>
      <c r="B50" s="68" t="s">
        <v>34</v>
      </c>
      <c r="C50" s="68" t="s">
        <v>120</v>
      </c>
      <c r="D50" s="68"/>
      <c r="E50" s="69">
        <v>1</v>
      </c>
      <c r="F50" s="31">
        <f t="shared" si="1"/>
        <v>1</v>
      </c>
      <c r="G50" s="93"/>
      <c r="H50" s="93"/>
      <c r="I50" s="93"/>
    </row>
    <row r="51" spans="1:9" customFormat="1" x14ac:dyDescent="0.25">
      <c r="A51" s="7">
        <v>48</v>
      </c>
      <c r="B51" s="68" t="s">
        <v>35</v>
      </c>
      <c r="C51" s="68" t="s">
        <v>121</v>
      </c>
      <c r="D51" s="68"/>
      <c r="E51" s="69">
        <v>1</v>
      </c>
      <c r="F51" s="31">
        <f t="shared" si="1"/>
        <v>1</v>
      </c>
      <c r="G51" s="93"/>
      <c r="H51" s="93"/>
      <c r="I51" s="93"/>
    </row>
    <row r="52" spans="1:9" customFormat="1" ht="30" x14ac:dyDescent="0.25">
      <c r="A52" s="7">
        <v>49</v>
      </c>
      <c r="B52" s="68" t="s">
        <v>36</v>
      </c>
      <c r="C52" s="68" t="s">
        <v>163</v>
      </c>
      <c r="D52" s="68"/>
      <c r="E52" s="69">
        <v>1</v>
      </c>
      <c r="F52" s="31">
        <f t="shared" si="1"/>
        <v>1</v>
      </c>
      <c r="G52" s="93"/>
      <c r="H52" s="93"/>
      <c r="I52" s="93"/>
    </row>
    <row r="53" spans="1:9" customFormat="1" x14ac:dyDescent="0.25">
      <c r="A53" s="7">
        <v>50</v>
      </c>
      <c r="B53" s="68" t="s">
        <v>37</v>
      </c>
      <c r="C53" s="68" t="s">
        <v>122</v>
      </c>
      <c r="D53" s="68"/>
      <c r="E53" s="69">
        <v>1</v>
      </c>
      <c r="F53" s="31">
        <f t="shared" si="1"/>
        <v>1</v>
      </c>
      <c r="G53" s="93"/>
      <c r="H53" s="93"/>
      <c r="I53" s="93"/>
    </row>
    <row r="54" spans="1:9" customFormat="1" x14ac:dyDescent="0.25">
      <c r="A54" s="7">
        <v>51</v>
      </c>
      <c r="B54" s="68" t="s">
        <v>38</v>
      </c>
      <c r="C54" s="68" t="s">
        <v>123</v>
      </c>
      <c r="D54" s="68"/>
      <c r="E54" s="69">
        <v>1</v>
      </c>
      <c r="F54" s="31">
        <f t="shared" si="1"/>
        <v>1</v>
      </c>
      <c r="G54" s="93"/>
      <c r="H54" s="93"/>
      <c r="I54" s="93"/>
    </row>
    <row r="55" spans="1:9" customFormat="1" x14ac:dyDescent="0.25">
      <c r="A55" s="7">
        <v>52</v>
      </c>
      <c r="B55" s="68" t="s">
        <v>39</v>
      </c>
      <c r="C55" s="68" t="s">
        <v>124</v>
      </c>
      <c r="D55" s="68"/>
      <c r="E55" s="69">
        <v>1</v>
      </c>
      <c r="F55" s="31">
        <f t="shared" si="1"/>
        <v>1</v>
      </c>
      <c r="G55" s="93"/>
      <c r="H55" s="93"/>
      <c r="I55" s="93"/>
    </row>
    <row r="56" spans="1:9" customFormat="1" x14ac:dyDescent="0.25">
      <c r="A56" s="7">
        <v>53</v>
      </c>
      <c r="B56" s="68" t="s">
        <v>164</v>
      </c>
      <c r="C56" s="68" t="s">
        <v>125</v>
      </c>
      <c r="D56" s="68"/>
      <c r="E56" s="69">
        <v>1</v>
      </c>
      <c r="F56" s="31">
        <f t="shared" si="1"/>
        <v>1</v>
      </c>
      <c r="G56" s="93"/>
      <c r="H56" s="93"/>
      <c r="I56" s="93"/>
    </row>
    <row r="57" spans="1:9" customFormat="1" x14ac:dyDescent="0.25">
      <c r="A57" s="7">
        <v>54</v>
      </c>
      <c r="B57" s="68" t="s">
        <v>40</v>
      </c>
      <c r="C57" s="68" t="s">
        <v>126</v>
      </c>
      <c r="D57" s="68"/>
      <c r="E57" s="69">
        <v>1</v>
      </c>
      <c r="F57" s="31">
        <f t="shared" si="1"/>
        <v>1</v>
      </c>
      <c r="G57" s="93"/>
      <c r="H57" s="93"/>
      <c r="I57" s="93"/>
    </row>
    <row r="58" spans="1:9" customFormat="1" ht="30" x14ac:dyDescent="0.25">
      <c r="A58" s="7">
        <v>55</v>
      </c>
      <c r="B58" s="68" t="s">
        <v>41</v>
      </c>
      <c r="C58" s="68" t="s">
        <v>166</v>
      </c>
      <c r="D58" s="68"/>
      <c r="E58" s="69">
        <v>1</v>
      </c>
      <c r="F58" s="31">
        <f t="shared" si="1"/>
        <v>1</v>
      </c>
      <c r="G58" s="93"/>
      <c r="H58" s="93"/>
      <c r="I58" s="93"/>
    </row>
    <row r="59" spans="1:9" customFormat="1" x14ac:dyDescent="0.25">
      <c r="A59" s="7">
        <v>56</v>
      </c>
      <c r="B59" s="68" t="s">
        <v>42</v>
      </c>
      <c r="C59" s="68" t="s">
        <v>127</v>
      </c>
      <c r="D59" s="68"/>
      <c r="E59" s="69">
        <v>1</v>
      </c>
      <c r="F59" s="31">
        <f t="shared" si="1"/>
        <v>1</v>
      </c>
      <c r="G59" s="93"/>
      <c r="H59" s="93"/>
      <c r="I59" s="93"/>
    </row>
    <row r="60" spans="1:9" customFormat="1" x14ac:dyDescent="0.25">
      <c r="A60" s="7">
        <v>57</v>
      </c>
      <c r="B60" s="68" t="s">
        <v>43</v>
      </c>
      <c r="C60" s="68" t="s">
        <v>128</v>
      </c>
      <c r="D60" s="68"/>
      <c r="E60" s="69">
        <v>1</v>
      </c>
      <c r="F60" s="31">
        <f t="shared" si="1"/>
        <v>1</v>
      </c>
      <c r="G60" s="93"/>
      <c r="H60" s="93"/>
      <c r="I60" s="93"/>
    </row>
    <row r="61" spans="1:9" customFormat="1" x14ac:dyDescent="0.25">
      <c r="A61" s="7">
        <v>58</v>
      </c>
      <c r="B61" s="68" t="s">
        <v>44</v>
      </c>
      <c r="C61" s="68" t="s">
        <v>129</v>
      </c>
      <c r="D61" s="68"/>
      <c r="E61" s="69">
        <v>1</v>
      </c>
      <c r="F61" s="31">
        <f t="shared" si="1"/>
        <v>1</v>
      </c>
      <c r="G61" s="93"/>
      <c r="H61" s="93"/>
      <c r="I61" s="93"/>
    </row>
    <row r="62" spans="1:9" customFormat="1" x14ac:dyDescent="0.25">
      <c r="A62" s="7">
        <v>59</v>
      </c>
      <c r="B62" s="68" t="s">
        <v>45</v>
      </c>
      <c r="C62" s="68" t="s">
        <v>130</v>
      </c>
      <c r="D62" s="68"/>
      <c r="E62" s="69">
        <v>1</v>
      </c>
      <c r="F62" s="31">
        <f t="shared" si="1"/>
        <v>1</v>
      </c>
      <c r="G62" s="93"/>
      <c r="H62" s="93"/>
      <c r="I62" s="93"/>
    </row>
    <row r="63" spans="1:9" customFormat="1" x14ac:dyDescent="0.25">
      <c r="A63" s="7">
        <v>60</v>
      </c>
      <c r="B63" s="68" t="s">
        <v>46</v>
      </c>
      <c r="C63" s="68" t="s">
        <v>131</v>
      </c>
      <c r="D63" s="68"/>
      <c r="E63" s="69">
        <v>1</v>
      </c>
      <c r="F63" s="31">
        <f t="shared" si="1"/>
        <v>1</v>
      </c>
      <c r="G63" s="93"/>
      <c r="H63" s="93"/>
      <c r="I63" s="93"/>
    </row>
    <row r="64" spans="1:9" customFormat="1" x14ac:dyDescent="0.25">
      <c r="A64" s="7">
        <v>61</v>
      </c>
      <c r="B64" s="68" t="s">
        <v>47</v>
      </c>
      <c r="C64" s="68" t="s">
        <v>132</v>
      </c>
      <c r="D64" s="68"/>
      <c r="E64" s="69">
        <v>1</v>
      </c>
      <c r="F64" s="31">
        <f t="shared" si="1"/>
        <v>1</v>
      </c>
      <c r="G64" s="93"/>
      <c r="H64" s="93"/>
      <c r="I64" s="93"/>
    </row>
    <row r="65" spans="1:9" customFormat="1" x14ac:dyDescent="0.25">
      <c r="A65" s="7">
        <v>62</v>
      </c>
      <c r="B65" s="68" t="s">
        <v>48</v>
      </c>
      <c r="C65" s="68" t="s">
        <v>133</v>
      </c>
      <c r="D65" s="68"/>
      <c r="E65" s="69">
        <v>1</v>
      </c>
      <c r="F65" s="31">
        <f t="shared" si="1"/>
        <v>1</v>
      </c>
      <c r="G65" s="93"/>
      <c r="H65" s="93"/>
      <c r="I65" s="93"/>
    </row>
    <row r="66" spans="1:9" customFormat="1" x14ac:dyDescent="0.25">
      <c r="A66" s="7">
        <v>63</v>
      </c>
      <c r="B66" s="68" t="s">
        <v>49</v>
      </c>
      <c r="C66" s="68" t="s">
        <v>134</v>
      </c>
      <c r="D66" s="68"/>
      <c r="E66" s="69">
        <v>1</v>
      </c>
      <c r="F66" s="31">
        <f t="shared" si="1"/>
        <v>1</v>
      </c>
      <c r="G66" s="93"/>
      <c r="H66" s="93"/>
      <c r="I66" s="93"/>
    </row>
    <row r="67" spans="1:9" customFormat="1" ht="30" x14ac:dyDescent="0.25">
      <c r="A67" s="7">
        <v>64</v>
      </c>
      <c r="B67" s="68" t="s">
        <v>50</v>
      </c>
      <c r="C67" s="68" t="s">
        <v>165</v>
      </c>
      <c r="D67" s="68"/>
      <c r="E67" s="69">
        <v>1</v>
      </c>
      <c r="F67" s="31">
        <f t="shared" si="1"/>
        <v>1</v>
      </c>
      <c r="G67" s="93"/>
      <c r="H67" s="93"/>
      <c r="I67" s="93"/>
    </row>
    <row r="68" spans="1:9" customFormat="1" x14ac:dyDescent="0.25">
      <c r="A68" s="7">
        <v>65</v>
      </c>
      <c r="B68" s="68" t="s">
        <v>51</v>
      </c>
      <c r="C68" s="68" t="s">
        <v>135</v>
      </c>
      <c r="D68" s="68"/>
      <c r="E68" s="69">
        <v>1</v>
      </c>
      <c r="F68" s="31">
        <f t="shared" ref="F68:F99" si="2">D68+E68</f>
        <v>1</v>
      </c>
      <c r="G68" s="93"/>
      <c r="H68" s="93"/>
      <c r="I68" s="93"/>
    </row>
    <row r="69" spans="1:9" customFormat="1" x14ac:dyDescent="0.25">
      <c r="A69" s="7">
        <v>66</v>
      </c>
      <c r="B69" s="68" t="s">
        <v>437</v>
      </c>
      <c r="C69" s="68" t="s">
        <v>459</v>
      </c>
      <c r="D69" s="68">
        <v>1</v>
      </c>
      <c r="E69" s="69"/>
      <c r="F69" s="31">
        <f t="shared" si="2"/>
        <v>1</v>
      </c>
      <c r="G69" s="93"/>
      <c r="H69" s="93"/>
      <c r="I69" s="93"/>
    </row>
    <row r="70" spans="1:9" customFormat="1" x14ac:dyDescent="0.25">
      <c r="A70" s="7">
        <v>67</v>
      </c>
      <c r="B70" s="68" t="s">
        <v>445</v>
      </c>
      <c r="C70" s="68" t="s">
        <v>451</v>
      </c>
      <c r="D70" s="68">
        <v>1</v>
      </c>
      <c r="E70" s="69"/>
      <c r="F70" s="31">
        <f t="shared" si="2"/>
        <v>1</v>
      </c>
      <c r="G70" s="93"/>
      <c r="H70" s="93"/>
      <c r="I70" s="93"/>
    </row>
    <row r="71" spans="1:9" customFormat="1" x14ac:dyDescent="0.25">
      <c r="A71" s="7">
        <v>68</v>
      </c>
      <c r="B71" s="68" t="s">
        <v>52</v>
      </c>
      <c r="C71" s="68" t="s">
        <v>136</v>
      </c>
      <c r="D71" s="68"/>
      <c r="E71" s="69">
        <v>1</v>
      </c>
      <c r="F71" s="31">
        <f t="shared" si="2"/>
        <v>1</v>
      </c>
      <c r="G71" s="93"/>
      <c r="H71" s="93"/>
      <c r="I71" s="93"/>
    </row>
    <row r="72" spans="1:9" customFormat="1" x14ac:dyDescent="0.25">
      <c r="A72" s="7">
        <v>69</v>
      </c>
      <c r="B72" s="68" t="s">
        <v>438</v>
      </c>
      <c r="C72" s="68" t="s">
        <v>458</v>
      </c>
      <c r="D72" s="68">
        <v>1</v>
      </c>
      <c r="E72" s="69"/>
      <c r="F72" s="31">
        <f t="shared" si="2"/>
        <v>1</v>
      </c>
      <c r="G72" s="93"/>
      <c r="H72" s="93"/>
      <c r="I72" s="93"/>
    </row>
    <row r="73" spans="1:9" customFormat="1" x14ac:dyDescent="0.25">
      <c r="A73" s="7">
        <v>70</v>
      </c>
      <c r="B73" s="68" t="s">
        <v>53</v>
      </c>
      <c r="C73" s="68" t="s">
        <v>158</v>
      </c>
      <c r="D73" s="68"/>
      <c r="E73" s="69">
        <v>1</v>
      </c>
      <c r="F73" s="31">
        <f t="shared" si="2"/>
        <v>1</v>
      </c>
      <c r="G73" s="93"/>
      <c r="H73" s="93"/>
      <c r="I73" s="93"/>
    </row>
    <row r="74" spans="1:9" customFormat="1" x14ac:dyDescent="0.25">
      <c r="A74" s="7">
        <v>71</v>
      </c>
      <c r="B74" s="68" t="s">
        <v>54</v>
      </c>
      <c r="C74" s="68" t="s">
        <v>137</v>
      </c>
      <c r="D74" s="68"/>
      <c r="E74" s="69">
        <v>1</v>
      </c>
      <c r="F74" s="31">
        <f t="shared" si="2"/>
        <v>1</v>
      </c>
      <c r="G74" s="93"/>
      <c r="H74" s="93"/>
      <c r="I74" s="93"/>
    </row>
    <row r="75" spans="1:9" customFormat="1" x14ac:dyDescent="0.25">
      <c r="A75" s="7">
        <v>72</v>
      </c>
      <c r="B75" s="68" t="s">
        <v>55</v>
      </c>
      <c r="C75" s="68" t="s">
        <v>138</v>
      </c>
      <c r="D75" s="68"/>
      <c r="E75" s="69">
        <v>1</v>
      </c>
      <c r="F75" s="31">
        <f t="shared" si="2"/>
        <v>1</v>
      </c>
      <c r="G75" s="93"/>
      <c r="H75" s="93"/>
      <c r="I75" s="93"/>
    </row>
    <row r="76" spans="1:9" customFormat="1" x14ac:dyDescent="0.25">
      <c r="A76" s="7">
        <v>73</v>
      </c>
      <c r="B76" s="68" t="s">
        <v>56</v>
      </c>
      <c r="C76" s="68" t="s">
        <v>107</v>
      </c>
      <c r="D76" s="68"/>
      <c r="E76" s="69">
        <v>1</v>
      </c>
      <c r="F76" s="31">
        <f t="shared" si="2"/>
        <v>1</v>
      </c>
      <c r="G76" s="93"/>
      <c r="H76" s="93"/>
      <c r="I76" s="93"/>
    </row>
    <row r="77" spans="1:9" customFormat="1" x14ac:dyDescent="0.25">
      <c r="A77" s="7">
        <v>74</v>
      </c>
      <c r="B77" s="68" t="s">
        <v>57</v>
      </c>
      <c r="C77" s="68" t="s">
        <v>107</v>
      </c>
      <c r="D77" s="68"/>
      <c r="E77" s="69">
        <v>1</v>
      </c>
      <c r="F77" s="31">
        <f t="shared" si="2"/>
        <v>1</v>
      </c>
      <c r="G77" s="93"/>
      <c r="H77" s="93"/>
      <c r="I77" s="93"/>
    </row>
    <row r="78" spans="1:9" customFormat="1" x14ac:dyDescent="0.25">
      <c r="A78" s="7">
        <v>75</v>
      </c>
      <c r="B78" s="68" t="s">
        <v>58</v>
      </c>
      <c r="C78" s="68" t="s">
        <v>107</v>
      </c>
      <c r="D78" s="68"/>
      <c r="E78" s="69">
        <v>1</v>
      </c>
      <c r="F78" s="31">
        <f t="shared" si="2"/>
        <v>1</v>
      </c>
      <c r="G78" s="93"/>
      <c r="H78" s="93"/>
      <c r="I78" s="93"/>
    </row>
    <row r="79" spans="1:9" customFormat="1" x14ac:dyDescent="0.25">
      <c r="A79" s="7">
        <v>76</v>
      </c>
      <c r="B79" s="68" t="s">
        <v>59</v>
      </c>
      <c r="C79" s="68" t="s">
        <v>107</v>
      </c>
      <c r="D79" s="68"/>
      <c r="E79" s="69">
        <v>1</v>
      </c>
      <c r="F79" s="31">
        <f t="shared" si="2"/>
        <v>1</v>
      </c>
      <c r="G79" s="93"/>
      <c r="H79" s="93"/>
      <c r="I79" s="93"/>
    </row>
    <row r="80" spans="1:9" customFormat="1" ht="30" x14ac:dyDescent="0.25">
      <c r="A80" s="7">
        <v>77</v>
      </c>
      <c r="B80" s="68" t="s">
        <v>60</v>
      </c>
      <c r="C80" s="68" t="s">
        <v>107</v>
      </c>
      <c r="D80" s="68"/>
      <c r="E80" s="69">
        <v>1</v>
      </c>
      <c r="F80" s="31">
        <f t="shared" si="2"/>
        <v>1</v>
      </c>
      <c r="G80" s="93"/>
      <c r="H80" s="93"/>
      <c r="I80" s="93"/>
    </row>
    <row r="81" spans="1:9" customFormat="1" x14ac:dyDescent="0.25">
      <c r="A81" s="7">
        <v>78</v>
      </c>
      <c r="B81" s="68" t="s">
        <v>61</v>
      </c>
      <c r="C81" s="68" t="s">
        <v>107</v>
      </c>
      <c r="D81" s="68"/>
      <c r="E81" s="69">
        <v>1</v>
      </c>
      <c r="F81" s="31">
        <f t="shared" si="2"/>
        <v>1</v>
      </c>
      <c r="G81" s="93"/>
      <c r="H81" s="93"/>
      <c r="I81" s="93"/>
    </row>
    <row r="82" spans="1:9" customFormat="1" x14ac:dyDescent="0.25">
      <c r="A82" s="7">
        <v>79</v>
      </c>
      <c r="B82" s="68" t="s">
        <v>62</v>
      </c>
      <c r="C82" s="68" t="s">
        <v>107</v>
      </c>
      <c r="D82" s="68"/>
      <c r="E82" s="69">
        <v>1</v>
      </c>
      <c r="F82" s="31">
        <f t="shared" si="2"/>
        <v>1</v>
      </c>
      <c r="G82" s="93"/>
      <c r="H82" s="93"/>
      <c r="I82" s="93"/>
    </row>
    <row r="83" spans="1:9" customFormat="1" x14ac:dyDescent="0.25">
      <c r="A83" s="7">
        <v>80</v>
      </c>
      <c r="B83" s="68" t="s">
        <v>63</v>
      </c>
      <c r="C83" s="68" t="s">
        <v>107</v>
      </c>
      <c r="D83" s="68"/>
      <c r="E83" s="69">
        <v>1</v>
      </c>
      <c r="F83" s="31">
        <f t="shared" si="2"/>
        <v>1</v>
      </c>
      <c r="G83" s="93"/>
      <c r="H83" s="93"/>
      <c r="I83" s="93"/>
    </row>
    <row r="84" spans="1:9" customFormat="1" x14ac:dyDescent="0.25">
      <c r="A84" s="7">
        <v>81</v>
      </c>
      <c r="B84" s="68" t="s">
        <v>64</v>
      </c>
      <c r="C84" s="68" t="s">
        <v>107</v>
      </c>
      <c r="D84" s="68"/>
      <c r="E84" s="69">
        <v>1</v>
      </c>
      <c r="F84" s="31">
        <f t="shared" si="2"/>
        <v>1</v>
      </c>
      <c r="G84" s="93"/>
      <c r="H84" s="93"/>
      <c r="I84" s="93"/>
    </row>
    <row r="85" spans="1:9" customFormat="1" x14ac:dyDescent="0.25">
      <c r="A85" s="7">
        <v>82</v>
      </c>
      <c r="B85" s="68" t="s">
        <v>65</v>
      </c>
      <c r="C85" s="68" t="s">
        <v>107</v>
      </c>
      <c r="D85" s="68"/>
      <c r="E85" s="69">
        <v>1</v>
      </c>
      <c r="F85" s="31">
        <f t="shared" si="2"/>
        <v>1</v>
      </c>
      <c r="G85" s="93"/>
      <c r="H85" s="93"/>
      <c r="I85" s="93"/>
    </row>
    <row r="86" spans="1:9" customFormat="1" x14ac:dyDescent="0.25">
      <c r="A86" s="7">
        <v>83</v>
      </c>
      <c r="B86" s="68" t="s">
        <v>443</v>
      </c>
      <c r="C86" s="68" t="s">
        <v>453</v>
      </c>
      <c r="D86" s="68">
        <v>1</v>
      </c>
      <c r="E86" s="69"/>
      <c r="F86" s="31">
        <f t="shared" si="2"/>
        <v>1</v>
      </c>
      <c r="G86" s="93"/>
      <c r="H86" s="93"/>
      <c r="I86" s="93"/>
    </row>
    <row r="87" spans="1:9" customFormat="1" x14ac:dyDescent="0.25">
      <c r="A87" s="7">
        <v>84</v>
      </c>
      <c r="B87" s="68" t="s">
        <v>440</v>
      </c>
      <c r="C87" s="68" t="s">
        <v>456</v>
      </c>
      <c r="D87" s="68">
        <v>1</v>
      </c>
      <c r="E87" s="69"/>
      <c r="F87" s="31">
        <f t="shared" si="2"/>
        <v>1</v>
      </c>
      <c r="G87" s="93"/>
      <c r="H87" s="93"/>
      <c r="I87" s="93"/>
    </row>
    <row r="88" spans="1:9" customFormat="1" x14ac:dyDescent="0.25">
      <c r="A88" s="7">
        <v>85</v>
      </c>
      <c r="B88" s="68" t="s">
        <v>66</v>
      </c>
      <c r="C88" s="68" t="s">
        <v>139</v>
      </c>
      <c r="D88" s="68"/>
      <c r="E88" s="69">
        <v>1</v>
      </c>
      <c r="F88" s="31">
        <f t="shared" si="2"/>
        <v>1</v>
      </c>
      <c r="G88" s="93"/>
      <c r="H88" s="93"/>
      <c r="I88" s="93"/>
    </row>
    <row r="89" spans="1:9" customFormat="1" x14ac:dyDescent="0.25">
      <c r="A89" s="7">
        <v>86</v>
      </c>
      <c r="B89" s="68" t="s">
        <v>67</v>
      </c>
      <c r="C89" s="68" t="s">
        <v>140</v>
      </c>
      <c r="D89" s="68"/>
      <c r="E89" s="69">
        <v>1</v>
      </c>
      <c r="F89" s="31">
        <f t="shared" si="2"/>
        <v>1</v>
      </c>
      <c r="G89" s="93"/>
      <c r="H89" s="93"/>
      <c r="I89" s="93"/>
    </row>
    <row r="90" spans="1:9" customFormat="1" x14ac:dyDescent="0.25">
      <c r="A90" s="7">
        <v>87</v>
      </c>
      <c r="B90" s="68" t="s">
        <v>441</v>
      </c>
      <c r="C90" s="68" t="s">
        <v>455</v>
      </c>
      <c r="D90" s="68">
        <v>1</v>
      </c>
      <c r="E90" s="69"/>
      <c r="F90" s="31">
        <f t="shared" si="2"/>
        <v>1</v>
      </c>
      <c r="G90" s="93"/>
      <c r="H90" s="93"/>
      <c r="I90" s="93"/>
    </row>
    <row r="91" spans="1:9" customFormat="1" x14ac:dyDescent="0.25">
      <c r="A91" s="7">
        <v>88</v>
      </c>
      <c r="B91" s="68" t="s">
        <v>442</v>
      </c>
      <c r="C91" s="68" t="s">
        <v>454</v>
      </c>
      <c r="D91" s="68">
        <v>1</v>
      </c>
      <c r="E91" s="69"/>
      <c r="F91" s="31">
        <f t="shared" si="2"/>
        <v>1</v>
      </c>
      <c r="G91" s="93"/>
      <c r="H91" s="93"/>
      <c r="I91" s="93"/>
    </row>
    <row r="92" spans="1:9" customFormat="1" x14ac:dyDescent="0.25">
      <c r="A92" s="7">
        <v>89</v>
      </c>
      <c r="B92" s="68" t="s">
        <v>68</v>
      </c>
      <c r="C92" s="68" t="s">
        <v>141</v>
      </c>
      <c r="D92" s="68"/>
      <c r="E92" s="69">
        <v>1</v>
      </c>
      <c r="F92" s="31">
        <f t="shared" si="2"/>
        <v>1</v>
      </c>
      <c r="G92" s="93"/>
      <c r="H92" s="93"/>
      <c r="I92" s="93"/>
    </row>
    <row r="93" spans="1:9" customFormat="1" x14ac:dyDescent="0.25">
      <c r="A93" s="7">
        <v>90</v>
      </c>
      <c r="B93" s="68" t="s">
        <v>69</v>
      </c>
      <c r="C93" s="68" t="s">
        <v>142</v>
      </c>
      <c r="D93" s="68"/>
      <c r="E93" s="69">
        <v>1</v>
      </c>
      <c r="F93" s="31">
        <f t="shared" si="2"/>
        <v>1</v>
      </c>
      <c r="G93" s="93"/>
      <c r="H93" s="93"/>
      <c r="I93" s="93"/>
    </row>
    <row r="94" spans="1:9" customFormat="1" x14ac:dyDescent="0.25">
      <c r="A94" s="7">
        <v>91</v>
      </c>
      <c r="B94" s="68" t="s">
        <v>70</v>
      </c>
      <c r="C94" s="68" t="s">
        <v>143</v>
      </c>
      <c r="D94" s="68"/>
      <c r="E94" s="69">
        <v>1</v>
      </c>
      <c r="F94" s="31">
        <f t="shared" si="2"/>
        <v>1</v>
      </c>
      <c r="G94" s="93"/>
      <c r="H94" s="93"/>
      <c r="I94" s="93"/>
    </row>
    <row r="95" spans="1:9" customFormat="1" x14ac:dyDescent="0.25">
      <c r="A95" s="7">
        <v>92</v>
      </c>
      <c r="B95" s="68" t="s">
        <v>71</v>
      </c>
      <c r="C95" s="68" t="s">
        <v>144</v>
      </c>
      <c r="D95" s="68"/>
      <c r="E95" s="69">
        <v>1</v>
      </c>
      <c r="F95" s="31">
        <f t="shared" si="2"/>
        <v>1</v>
      </c>
      <c r="G95" s="93"/>
      <c r="H95" s="93"/>
      <c r="I95" s="93"/>
    </row>
    <row r="96" spans="1:9" customFormat="1" x14ac:dyDescent="0.25">
      <c r="A96" s="7">
        <v>93</v>
      </c>
      <c r="B96" s="68" t="s">
        <v>72</v>
      </c>
      <c r="C96" s="68" t="s">
        <v>145</v>
      </c>
      <c r="D96" s="68"/>
      <c r="E96" s="69">
        <v>1</v>
      </c>
      <c r="F96" s="31">
        <f t="shared" si="2"/>
        <v>1</v>
      </c>
      <c r="G96" s="93"/>
      <c r="H96" s="93"/>
      <c r="I96" s="93"/>
    </row>
    <row r="97" spans="1:9" customFormat="1" x14ac:dyDescent="0.25">
      <c r="A97" s="7">
        <v>94</v>
      </c>
      <c r="B97" s="68" t="s">
        <v>73</v>
      </c>
      <c r="C97" s="68" t="s">
        <v>146</v>
      </c>
      <c r="D97" s="68"/>
      <c r="E97" s="69">
        <v>1</v>
      </c>
      <c r="F97" s="31">
        <f t="shared" si="2"/>
        <v>1</v>
      </c>
      <c r="G97" s="93"/>
      <c r="H97" s="93"/>
      <c r="I97" s="93"/>
    </row>
    <row r="98" spans="1:9" customFormat="1" x14ac:dyDescent="0.25">
      <c r="A98" s="7">
        <v>95</v>
      </c>
      <c r="B98" s="68" t="s">
        <v>74</v>
      </c>
      <c r="C98" s="68" t="s">
        <v>147</v>
      </c>
      <c r="D98" s="68"/>
      <c r="E98" s="69">
        <v>1</v>
      </c>
      <c r="F98" s="31">
        <f t="shared" si="2"/>
        <v>1</v>
      </c>
      <c r="G98" s="93"/>
      <c r="H98" s="93"/>
      <c r="I98" s="93"/>
    </row>
    <row r="99" spans="1:9" customFormat="1" x14ac:dyDescent="0.25">
      <c r="A99" s="7">
        <v>96</v>
      </c>
      <c r="B99" s="68" t="s">
        <v>75</v>
      </c>
      <c r="C99" s="68" t="s">
        <v>148</v>
      </c>
      <c r="D99" s="68"/>
      <c r="E99" s="69">
        <v>1</v>
      </c>
      <c r="F99" s="31">
        <f t="shared" si="2"/>
        <v>1</v>
      </c>
      <c r="G99" s="93"/>
      <c r="H99" s="93"/>
      <c r="I99" s="93"/>
    </row>
    <row r="100" spans="1:9" customFormat="1" x14ac:dyDescent="0.25">
      <c r="A100" s="7">
        <v>97</v>
      </c>
      <c r="B100" s="68" t="s">
        <v>76</v>
      </c>
      <c r="C100" s="68" t="s">
        <v>149</v>
      </c>
      <c r="D100" s="68"/>
      <c r="E100" s="69">
        <v>1</v>
      </c>
      <c r="F100" s="31">
        <f t="shared" ref="F100:F111" si="3">D100+E100</f>
        <v>1</v>
      </c>
      <c r="G100" s="93"/>
      <c r="H100" s="93"/>
      <c r="I100" s="93"/>
    </row>
    <row r="101" spans="1:9" customFormat="1" x14ac:dyDescent="0.25">
      <c r="A101" s="7">
        <v>98</v>
      </c>
      <c r="B101" s="68" t="s">
        <v>77</v>
      </c>
      <c r="C101" s="68" t="s">
        <v>150</v>
      </c>
      <c r="D101" s="68"/>
      <c r="E101" s="69">
        <v>1</v>
      </c>
      <c r="F101" s="31">
        <f t="shared" si="3"/>
        <v>1</v>
      </c>
      <c r="G101" s="93"/>
      <c r="H101" s="93"/>
      <c r="I101" s="93"/>
    </row>
    <row r="102" spans="1:9" customFormat="1" x14ac:dyDescent="0.25">
      <c r="A102" s="7">
        <v>99</v>
      </c>
      <c r="B102" s="68" t="s">
        <v>78</v>
      </c>
      <c r="C102" s="68" t="s">
        <v>151</v>
      </c>
      <c r="D102" s="68"/>
      <c r="E102" s="69">
        <v>1</v>
      </c>
      <c r="F102" s="31">
        <f t="shared" si="3"/>
        <v>1</v>
      </c>
      <c r="G102" s="93"/>
      <c r="H102" s="93"/>
      <c r="I102" s="93"/>
    </row>
    <row r="103" spans="1:9" customFormat="1" x14ac:dyDescent="0.25">
      <c r="A103" s="7">
        <v>100</v>
      </c>
      <c r="B103" s="68" t="s">
        <v>79</v>
      </c>
      <c r="C103" s="68" t="s">
        <v>152</v>
      </c>
      <c r="D103" s="68"/>
      <c r="E103" s="69">
        <v>1</v>
      </c>
      <c r="F103" s="31">
        <f t="shared" si="3"/>
        <v>1</v>
      </c>
      <c r="G103" s="93"/>
      <c r="H103" s="93"/>
      <c r="I103" s="93"/>
    </row>
    <row r="104" spans="1:9" customFormat="1" x14ac:dyDescent="0.25">
      <c r="A104" s="7">
        <v>101</v>
      </c>
      <c r="B104" s="68" t="s">
        <v>80</v>
      </c>
      <c r="C104" s="68" t="s">
        <v>153</v>
      </c>
      <c r="D104" s="68"/>
      <c r="E104" s="69">
        <v>1</v>
      </c>
      <c r="F104" s="31">
        <f t="shared" si="3"/>
        <v>1</v>
      </c>
      <c r="G104" s="93"/>
      <c r="H104" s="93"/>
      <c r="I104" s="93"/>
    </row>
    <row r="105" spans="1:9" customFormat="1" x14ac:dyDescent="0.25">
      <c r="A105" s="7">
        <v>102</v>
      </c>
      <c r="B105" s="68" t="s">
        <v>439</v>
      </c>
      <c r="C105" s="68" t="s">
        <v>457</v>
      </c>
      <c r="D105" s="68">
        <v>1</v>
      </c>
      <c r="E105" s="69"/>
      <c r="F105" s="31">
        <f t="shared" si="3"/>
        <v>1</v>
      </c>
      <c r="G105" s="93"/>
      <c r="H105" s="93"/>
      <c r="I105" s="93"/>
    </row>
    <row r="106" spans="1:9" customFormat="1" x14ac:dyDescent="0.25">
      <c r="A106" s="12">
        <v>103</v>
      </c>
      <c r="B106" s="73" t="s">
        <v>81</v>
      </c>
      <c r="C106" s="73" t="s">
        <v>154</v>
      </c>
      <c r="D106" s="73">
        <v>1</v>
      </c>
      <c r="E106" s="74">
        <v>1</v>
      </c>
      <c r="F106" s="32">
        <f t="shared" si="3"/>
        <v>2</v>
      </c>
      <c r="G106" s="93"/>
      <c r="H106" s="93"/>
      <c r="I106" s="93"/>
    </row>
    <row r="107" spans="1:9" customFormat="1" x14ac:dyDescent="0.25">
      <c r="A107" s="7">
        <v>104</v>
      </c>
      <c r="B107" s="68" t="s">
        <v>447</v>
      </c>
      <c r="C107" s="68" t="s">
        <v>448</v>
      </c>
      <c r="D107" s="68">
        <v>1</v>
      </c>
      <c r="E107" s="69"/>
      <c r="F107" s="31">
        <f t="shared" si="3"/>
        <v>1</v>
      </c>
      <c r="G107" s="93"/>
      <c r="H107" s="93"/>
      <c r="I107" s="93"/>
    </row>
    <row r="108" spans="1:9" customFormat="1" x14ac:dyDescent="0.25">
      <c r="A108" s="7">
        <v>105</v>
      </c>
      <c r="B108" s="68" t="s">
        <v>468</v>
      </c>
      <c r="C108" s="68" t="s">
        <v>449</v>
      </c>
      <c r="D108" s="68">
        <v>1</v>
      </c>
      <c r="E108" s="69"/>
      <c r="F108" s="31">
        <f t="shared" si="3"/>
        <v>1</v>
      </c>
      <c r="G108" s="93"/>
      <c r="H108" s="93"/>
      <c r="I108" s="93"/>
    </row>
    <row r="109" spans="1:9" customFormat="1" x14ac:dyDescent="0.25">
      <c r="A109" s="7">
        <v>106</v>
      </c>
      <c r="B109" s="68" t="s">
        <v>82</v>
      </c>
      <c r="C109" s="68" t="s">
        <v>155</v>
      </c>
      <c r="D109" s="68"/>
      <c r="E109" s="69">
        <v>1</v>
      </c>
      <c r="F109" s="31">
        <f t="shared" si="3"/>
        <v>1</v>
      </c>
      <c r="G109" s="93"/>
      <c r="H109" s="93"/>
      <c r="I109" s="93"/>
    </row>
    <row r="110" spans="1:9" customFormat="1" x14ac:dyDescent="0.25">
      <c r="A110" s="7">
        <v>107</v>
      </c>
      <c r="B110" s="68" t="s">
        <v>83</v>
      </c>
      <c r="C110" s="68" t="s">
        <v>156</v>
      </c>
      <c r="D110" s="68"/>
      <c r="E110" s="69">
        <v>1</v>
      </c>
      <c r="F110" s="31">
        <f t="shared" si="3"/>
        <v>1</v>
      </c>
      <c r="G110" s="93"/>
      <c r="H110" s="93"/>
      <c r="I110" s="93"/>
    </row>
    <row r="111" spans="1:9" customFormat="1" ht="16.5" thickBot="1" x14ac:dyDescent="0.3">
      <c r="A111" s="96">
        <v>108</v>
      </c>
      <c r="B111" s="97" t="s">
        <v>84</v>
      </c>
      <c r="C111" s="97" t="s">
        <v>157</v>
      </c>
      <c r="D111" s="97"/>
      <c r="E111" s="98">
        <v>1</v>
      </c>
      <c r="F111" s="99">
        <f t="shared" si="3"/>
        <v>1</v>
      </c>
      <c r="G111" s="100"/>
      <c r="H111" s="100"/>
      <c r="I111" s="100"/>
    </row>
    <row r="112" spans="1:9" ht="28.5" customHeight="1" thickBot="1" x14ac:dyDescent="0.3">
      <c r="A112" s="101" t="s">
        <v>564</v>
      </c>
      <c r="B112" s="102"/>
      <c r="C112" s="102"/>
      <c r="D112" s="102"/>
      <c r="E112" s="102"/>
      <c r="F112" s="102"/>
      <c r="G112" s="103"/>
      <c r="H112" s="103"/>
      <c r="I112" s="104"/>
    </row>
    <row r="113" spans="1:9" ht="39.75" customHeight="1" thickBot="1" x14ac:dyDescent="0.3">
      <c r="A113" s="101" t="s">
        <v>565</v>
      </c>
      <c r="B113" s="102"/>
      <c r="C113" s="102"/>
      <c r="D113" s="102"/>
      <c r="E113" s="102"/>
      <c r="F113" s="102"/>
      <c r="G113" s="105"/>
      <c r="H113" s="105"/>
      <c r="I113" s="106"/>
    </row>
    <row r="115" spans="1:9" x14ac:dyDescent="0.25">
      <c r="B115" s="133"/>
      <c r="C115" s="133"/>
      <c r="D115" s="133"/>
      <c r="E115" s="133"/>
      <c r="F115" s="133"/>
    </row>
    <row r="116" spans="1:9" x14ac:dyDescent="0.25">
      <c r="B116" s="134" t="s">
        <v>568</v>
      </c>
      <c r="C116" s="134"/>
      <c r="D116" s="134"/>
      <c r="E116" s="134"/>
      <c r="F116" s="134"/>
    </row>
    <row r="117" spans="1:9" ht="30" customHeight="1" x14ac:dyDescent="0.25">
      <c r="B117" s="134" t="s">
        <v>570</v>
      </c>
      <c r="C117" s="134"/>
      <c r="D117" s="134"/>
      <c r="E117" s="134"/>
      <c r="F117" s="134"/>
    </row>
    <row r="118" spans="1:9" ht="33" customHeight="1" x14ac:dyDescent="0.25">
      <c r="B118" s="134" t="s">
        <v>569</v>
      </c>
      <c r="C118" s="134"/>
      <c r="D118" s="134"/>
      <c r="E118" s="134"/>
      <c r="F118" s="134"/>
    </row>
    <row r="119" spans="1:9" ht="30" customHeight="1" x14ac:dyDescent="0.25">
      <c r="B119" s="134" t="s">
        <v>567</v>
      </c>
      <c r="C119" s="134"/>
      <c r="D119" s="134"/>
      <c r="E119" s="134"/>
      <c r="F119" s="134"/>
    </row>
  </sheetData>
  <mergeCells count="10">
    <mergeCell ref="B115:F115"/>
    <mergeCell ref="B116:F116"/>
    <mergeCell ref="B117:F117"/>
    <mergeCell ref="B118:F118"/>
    <mergeCell ref="B119:F119"/>
    <mergeCell ref="E1:F1"/>
    <mergeCell ref="A112:F112"/>
    <mergeCell ref="A113:F113"/>
    <mergeCell ref="G113:I113"/>
    <mergeCell ref="A2:I2"/>
  </mergeCells>
  <pageMargins left="0.7" right="0.7" top="0.75" bottom="0.75" header="0.3" footer="0.3"/>
  <pageSetup paperSize="9" scale="74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F22" sqref="F22"/>
    </sheetView>
  </sheetViews>
  <sheetFormatPr defaultRowHeight="15.75" x14ac:dyDescent="0.25"/>
  <cols>
    <col min="1" max="1" width="5.7109375" style="2" customWidth="1"/>
    <col min="2" max="2" width="51.5703125" style="4" customWidth="1"/>
    <col min="3" max="3" width="13" style="2" customWidth="1"/>
    <col min="4" max="4" width="14.42578125" style="2" customWidth="1"/>
    <col min="5" max="7" width="14.7109375" customWidth="1"/>
  </cols>
  <sheetData>
    <row r="1" spans="1:7" x14ac:dyDescent="0.25">
      <c r="C1" s="84"/>
      <c r="D1" s="84"/>
    </row>
    <row r="2" spans="1:7" ht="51.75" customHeight="1" x14ac:dyDescent="0.25">
      <c r="A2" s="107" t="s">
        <v>571</v>
      </c>
      <c r="B2" s="83"/>
      <c r="C2" s="83"/>
      <c r="D2" s="83"/>
      <c r="E2" s="83"/>
      <c r="F2" s="83"/>
      <c r="G2" s="83"/>
    </row>
    <row r="3" spans="1:7" ht="63" x14ac:dyDescent="0.25">
      <c r="A3" s="31" t="s">
        <v>203</v>
      </c>
      <c r="B3" s="15" t="s">
        <v>86</v>
      </c>
      <c r="C3" s="31" t="s">
        <v>87</v>
      </c>
      <c r="D3" s="31" t="s">
        <v>422</v>
      </c>
      <c r="E3" s="92" t="s">
        <v>561</v>
      </c>
      <c r="F3" s="108" t="s">
        <v>562</v>
      </c>
      <c r="G3" s="108" t="s">
        <v>563</v>
      </c>
    </row>
    <row r="4" spans="1:7" x14ac:dyDescent="0.25">
      <c r="A4" s="11">
        <v>1</v>
      </c>
      <c r="B4" s="75" t="s">
        <v>499</v>
      </c>
      <c r="C4" s="69" t="s">
        <v>500</v>
      </c>
      <c r="D4" s="76">
        <v>1</v>
      </c>
      <c r="E4" s="93"/>
      <c r="F4" s="93"/>
      <c r="G4" s="93"/>
    </row>
    <row r="5" spans="1:7" x14ac:dyDescent="0.25">
      <c r="A5" s="11">
        <v>2</v>
      </c>
      <c r="B5" s="75" t="s">
        <v>167</v>
      </c>
      <c r="C5" s="69" t="s">
        <v>204</v>
      </c>
      <c r="D5" s="76">
        <v>1</v>
      </c>
      <c r="E5" s="93"/>
      <c r="F5" s="93"/>
      <c r="G5" s="93"/>
    </row>
    <row r="6" spans="1:7" x14ac:dyDescent="0.25">
      <c r="A6" s="11">
        <v>3</v>
      </c>
      <c r="B6" s="77" t="s">
        <v>168</v>
      </c>
      <c r="C6" s="69" t="s">
        <v>205</v>
      </c>
      <c r="D6" s="76">
        <v>1</v>
      </c>
      <c r="E6" s="93"/>
      <c r="F6" s="93"/>
      <c r="G6" s="93"/>
    </row>
    <row r="7" spans="1:7" ht="18" customHeight="1" x14ac:dyDescent="0.25">
      <c r="A7" s="11">
        <v>4</v>
      </c>
      <c r="B7" s="75" t="s">
        <v>169</v>
      </c>
      <c r="C7" s="69" t="s">
        <v>206</v>
      </c>
      <c r="D7" s="76">
        <v>1</v>
      </c>
      <c r="E7" s="93"/>
      <c r="F7" s="93"/>
      <c r="G7" s="93"/>
    </row>
    <row r="8" spans="1:7" x14ac:dyDescent="0.25">
      <c r="A8" s="11">
        <v>5</v>
      </c>
      <c r="B8" s="75" t="s">
        <v>501</v>
      </c>
      <c r="C8" s="69" t="s">
        <v>502</v>
      </c>
      <c r="D8" s="76">
        <v>1</v>
      </c>
      <c r="E8" s="93"/>
      <c r="F8" s="93"/>
      <c r="G8" s="93"/>
    </row>
    <row r="9" spans="1:7" x14ac:dyDescent="0.25">
      <c r="A9" s="11">
        <v>6</v>
      </c>
      <c r="B9" s="77" t="s">
        <v>170</v>
      </c>
      <c r="C9" s="69" t="s">
        <v>207</v>
      </c>
      <c r="D9" s="76">
        <v>1</v>
      </c>
      <c r="E9" s="93"/>
      <c r="F9" s="93"/>
      <c r="G9" s="93"/>
    </row>
    <row r="10" spans="1:7" x14ac:dyDescent="0.25">
      <c r="A10" s="11">
        <v>7</v>
      </c>
      <c r="B10" s="77" t="s">
        <v>171</v>
      </c>
      <c r="C10" s="69" t="s">
        <v>208</v>
      </c>
      <c r="D10" s="76">
        <v>1</v>
      </c>
      <c r="E10" s="93"/>
      <c r="F10" s="93"/>
      <c r="G10" s="93"/>
    </row>
    <row r="11" spans="1:7" x14ac:dyDescent="0.25">
      <c r="A11" s="11">
        <v>8</v>
      </c>
      <c r="B11" s="77" t="s">
        <v>172</v>
      </c>
      <c r="C11" s="69" t="s">
        <v>209</v>
      </c>
      <c r="D11" s="76">
        <v>1</v>
      </c>
      <c r="E11" s="93"/>
      <c r="F11" s="93"/>
      <c r="G11" s="93"/>
    </row>
    <row r="12" spans="1:7" x14ac:dyDescent="0.25">
      <c r="A12" s="11">
        <v>9</v>
      </c>
      <c r="B12" s="77" t="s">
        <v>173</v>
      </c>
      <c r="C12" s="69" t="s">
        <v>210</v>
      </c>
      <c r="D12" s="76">
        <v>1</v>
      </c>
      <c r="E12" s="93"/>
      <c r="F12" s="93"/>
      <c r="G12" s="93"/>
    </row>
    <row r="13" spans="1:7" x14ac:dyDescent="0.25">
      <c r="A13" s="11">
        <v>10</v>
      </c>
      <c r="B13" s="77" t="s">
        <v>174</v>
      </c>
      <c r="C13" s="69" t="s">
        <v>211</v>
      </c>
      <c r="D13" s="76">
        <v>1</v>
      </c>
      <c r="E13" s="93"/>
      <c r="F13" s="93"/>
      <c r="G13" s="93"/>
    </row>
    <row r="14" spans="1:7" ht="18" customHeight="1" x14ac:dyDescent="0.25">
      <c r="A14" s="11">
        <v>11</v>
      </c>
      <c r="B14" s="77" t="s">
        <v>175</v>
      </c>
      <c r="C14" s="69" t="s">
        <v>212</v>
      </c>
      <c r="D14" s="76">
        <v>1</v>
      </c>
      <c r="E14" s="93"/>
      <c r="F14" s="93"/>
      <c r="G14" s="93"/>
    </row>
    <row r="15" spans="1:7" ht="18" customHeight="1" x14ac:dyDescent="0.25">
      <c r="A15" s="11">
        <v>12</v>
      </c>
      <c r="B15" s="77" t="s">
        <v>176</v>
      </c>
      <c r="C15" s="69" t="s">
        <v>213</v>
      </c>
      <c r="D15" s="76">
        <v>1</v>
      </c>
      <c r="E15" s="93"/>
      <c r="F15" s="93"/>
      <c r="G15" s="93"/>
    </row>
    <row r="16" spans="1:7" ht="18" customHeight="1" x14ac:dyDescent="0.25">
      <c r="A16" s="11">
        <v>13</v>
      </c>
      <c r="B16" s="77" t="s">
        <v>177</v>
      </c>
      <c r="C16" s="69" t="s">
        <v>214</v>
      </c>
      <c r="D16" s="76">
        <v>1</v>
      </c>
      <c r="E16" s="93"/>
      <c r="F16" s="93"/>
      <c r="G16" s="93"/>
    </row>
    <row r="17" spans="1:7" x14ac:dyDescent="0.25">
      <c r="A17" s="11">
        <v>14</v>
      </c>
      <c r="B17" s="75" t="s">
        <v>503</v>
      </c>
      <c r="C17" s="69" t="s">
        <v>504</v>
      </c>
      <c r="D17" s="76">
        <v>1</v>
      </c>
      <c r="E17" s="93"/>
      <c r="F17" s="93"/>
      <c r="G17" s="93"/>
    </row>
    <row r="18" spans="1:7" x14ac:dyDescent="0.25">
      <c r="A18" s="11">
        <v>15</v>
      </c>
      <c r="B18" s="77" t="s">
        <v>178</v>
      </c>
      <c r="C18" s="69" t="s">
        <v>505</v>
      </c>
      <c r="D18" s="76">
        <v>1</v>
      </c>
      <c r="E18" s="93"/>
      <c r="F18" s="93"/>
      <c r="G18" s="93"/>
    </row>
    <row r="19" spans="1:7" x14ac:dyDescent="0.25">
      <c r="A19" s="11">
        <v>16</v>
      </c>
      <c r="B19" s="75" t="s">
        <v>179</v>
      </c>
      <c r="C19" s="69"/>
      <c r="D19" s="76">
        <v>1</v>
      </c>
      <c r="E19" s="93"/>
      <c r="F19" s="93"/>
      <c r="G19" s="93"/>
    </row>
    <row r="20" spans="1:7" x14ac:dyDescent="0.25">
      <c r="A20" s="11">
        <v>17</v>
      </c>
      <c r="B20" s="75" t="s">
        <v>506</v>
      </c>
      <c r="C20" s="69" t="s">
        <v>507</v>
      </c>
      <c r="D20" s="76">
        <v>1</v>
      </c>
      <c r="E20" s="93"/>
      <c r="F20" s="93"/>
      <c r="G20" s="93"/>
    </row>
    <row r="21" spans="1:7" x14ac:dyDescent="0.25">
      <c r="A21" s="11">
        <v>18</v>
      </c>
      <c r="B21" s="77" t="s">
        <v>180</v>
      </c>
      <c r="C21" s="69" t="s">
        <v>215</v>
      </c>
      <c r="D21" s="76">
        <v>1</v>
      </c>
      <c r="E21" s="93"/>
      <c r="F21" s="93"/>
      <c r="G21" s="93"/>
    </row>
    <row r="22" spans="1:7" x14ac:dyDescent="0.25">
      <c r="A22" s="11">
        <v>19</v>
      </c>
      <c r="B22" s="75" t="s">
        <v>508</v>
      </c>
      <c r="C22" s="69" t="s">
        <v>509</v>
      </c>
      <c r="D22" s="76">
        <v>1</v>
      </c>
      <c r="E22" s="93"/>
      <c r="F22" s="93"/>
      <c r="G22" s="93"/>
    </row>
    <row r="23" spans="1:7" ht="30" x14ac:dyDescent="0.25">
      <c r="A23" s="11">
        <v>20</v>
      </c>
      <c r="B23" s="75" t="s">
        <v>510</v>
      </c>
      <c r="C23" s="69" t="s">
        <v>511</v>
      </c>
      <c r="D23" s="76">
        <v>1</v>
      </c>
      <c r="E23" s="93"/>
      <c r="F23" s="93"/>
      <c r="G23" s="93"/>
    </row>
    <row r="24" spans="1:7" x14ac:dyDescent="0.25">
      <c r="A24" s="11">
        <v>21</v>
      </c>
      <c r="B24" s="75" t="s">
        <v>512</v>
      </c>
      <c r="C24" s="69" t="s">
        <v>513</v>
      </c>
      <c r="D24" s="76">
        <v>1</v>
      </c>
      <c r="E24" s="93"/>
      <c r="F24" s="93"/>
      <c r="G24" s="93"/>
    </row>
    <row r="25" spans="1:7" x14ac:dyDescent="0.25">
      <c r="A25" s="11">
        <v>22</v>
      </c>
      <c r="B25" s="77" t="s">
        <v>181</v>
      </c>
      <c r="C25" s="69" t="s">
        <v>216</v>
      </c>
      <c r="D25" s="76">
        <v>1</v>
      </c>
      <c r="E25" s="93"/>
      <c r="F25" s="93"/>
      <c r="G25" s="93"/>
    </row>
    <row r="26" spans="1:7" x14ac:dyDescent="0.25">
      <c r="A26" s="11">
        <v>23</v>
      </c>
      <c r="B26" s="77" t="s">
        <v>182</v>
      </c>
      <c r="C26" s="69" t="s">
        <v>217</v>
      </c>
      <c r="D26" s="76">
        <v>1</v>
      </c>
      <c r="E26" s="93"/>
      <c r="F26" s="93"/>
      <c r="G26" s="93"/>
    </row>
    <row r="27" spans="1:7" x14ac:dyDescent="0.25">
      <c r="A27" s="11">
        <v>24</v>
      </c>
      <c r="B27" s="75" t="s">
        <v>183</v>
      </c>
      <c r="C27" s="69" t="s">
        <v>218</v>
      </c>
      <c r="D27" s="76">
        <v>1</v>
      </c>
      <c r="E27" s="93"/>
      <c r="F27" s="93"/>
      <c r="G27" s="93"/>
    </row>
    <row r="28" spans="1:7" x14ac:dyDescent="0.25">
      <c r="A28" s="11">
        <v>25</v>
      </c>
      <c r="B28" s="75" t="s">
        <v>514</v>
      </c>
      <c r="C28" s="69" t="s">
        <v>515</v>
      </c>
      <c r="D28" s="76">
        <v>1</v>
      </c>
      <c r="E28" s="93"/>
      <c r="F28" s="93"/>
      <c r="G28" s="93"/>
    </row>
    <row r="29" spans="1:7" x14ac:dyDescent="0.25">
      <c r="A29" s="11">
        <v>26</v>
      </c>
      <c r="B29" s="77" t="s">
        <v>184</v>
      </c>
      <c r="C29" s="69" t="s">
        <v>219</v>
      </c>
      <c r="D29" s="76">
        <v>1</v>
      </c>
      <c r="E29" s="93"/>
      <c r="F29" s="93"/>
      <c r="G29" s="93"/>
    </row>
    <row r="30" spans="1:7" x14ac:dyDescent="0.25">
      <c r="A30" s="11">
        <v>27</v>
      </c>
      <c r="B30" s="77" t="s">
        <v>185</v>
      </c>
      <c r="C30" s="69" t="s">
        <v>220</v>
      </c>
      <c r="D30" s="76">
        <v>1</v>
      </c>
      <c r="E30" s="93"/>
      <c r="F30" s="93"/>
      <c r="G30" s="93"/>
    </row>
    <row r="31" spans="1:7" x14ac:dyDescent="0.25">
      <c r="A31" s="11">
        <v>28</v>
      </c>
      <c r="B31" s="77" t="s">
        <v>186</v>
      </c>
      <c r="C31" s="69" t="s">
        <v>221</v>
      </c>
      <c r="D31" s="76">
        <v>1</v>
      </c>
      <c r="E31" s="93"/>
      <c r="F31" s="93"/>
      <c r="G31" s="93"/>
    </row>
    <row r="32" spans="1:7" x14ac:dyDescent="0.25">
      <c r="A32" s="11">
        <v>29</v>
      </c>
      <c r="B32" s="77" t="s">
        <v>187</v>
      </c>
      <c r="C32" s="69" t="s">
        <v>222</v>
      </c>
      <c r="D32" s="76">
        <v>1</v>
      </c>
      <c r="E32" s="93"/>
      <c r="F32" s="93"/>
      <c r="G32" s="93"/>
    </row>
    <row r="33" spans="1:7" x14ac:dyDescent="0.25">
      <c r="A33" s="11">
        <v>30</v>
      </c>
      <c r="B33" s="77" t="s">
        <v>188</v>
      </c>
      <c r="C33" s="69" t="s">
        <v>223</v>
      </c>
      <c r="D33" s="76">
        <v>1</v>
      </c>
      <c r="E33" s="93"/>
      <c r="F33" s="93"/>
      <c r="G33" s="93"/>
    </row>
    <row r="34" spans="1:7" x14ac:dyDescent="0.25">
      <c r="A34" s="11">
        <v>31</v>
      </c>
      <c r="B34" s="77" t="s">
        <v>189</v>
      </c>
      <c r="C34" s="69"/>
      <c r="D34" s="76">
        <v>1</v>
      </c>
      <c r="E34" s="93"/>
      <c r="F34" s="93"/>
      <c r="G34" s="93"/>
    </row>
    <row r="35" spans="1:7" x14ac:dyDescent="0.25">
      <c r="A35" s="11">
        <v>32</v>
      </c>
      <c r="B35" s="75" t="s">
        <v>516</v>
      </c>
      <c r="C35" s="69" t="s">
        <v>517</v>
      </c>
      <c r="D35" s="76">
        <v>1</v>
      </c>
      <c r="E35" s="93"/>
      <c r="F35" s="93"/>
      <c r="G35" s="93"/>
    </row>
    <row r="36" spans="1:7" x14ac:dyDescent="0.25">
      <c r="A36" s="11">
        <v>33</v>
      </c>
      <c r="B36" s="77" t="s">
        <v>190</v>
      </c>
      <c r="C36" s="69" t="s">
        <v>224</v>
      </c>
      <c r="D36" s="76">
        <v>1</v>
      </c>
      <c r="E36" s="93"/>
      <c r="F36" s="93"/>
      <c r="G36" s="93"/>
    </row>
    <row r="37" spans="1:7" x14ac:dyDescent="0.25">
      <c r="A37" s="11">
        <v>34</v>
      </c>
      <c r="B37" s="77" t="s">
        <v>191</v>
      </c>
      <c r="C37" s="69" t="s">
        <v>518</v>
      </c>
      <c r="D37" s="76">
        <v>1</v>
      </c>
      <c r="E37" s="93"/>
      <c r="F37" s="93"/>
      <c r="G37" s="93"/>
    </row>
    <row r="38" spans="1:7" x14ac:dyDescent="0.25">
      <c r="A38" s="11">
        <v>35</v>
      </c>
      <c r="B38" s="77" t="s">
        <v>192</v>
      </c>
      <c r="C38" s="69" t="s">
        <v>225</v>
      </c>
      <c r="D38" s="76">
        <v>1</v>
      </c>
      <c r="E38" s="93"/>
      <c r="F38" s="93"/>
      <c r="G38" s="93"/>
    </row>
    <row r="39" spans="1:7" x14ac:dyDescent="0.25">
      <c r="A39" s="11">
        <v>36</v>
      </c>
      <c r="B39" s="75" t="s">
        <v>193</v>
      </c>
      <c r="C39" s="69" t="s">
        <v>226</v>
      </c>
      <c r="D39" s="76">
        <v>1</v>
      </c>
      <c r="E39" s="93"/>
      <c r="F39" s="93"/>
      <c r="G39" s="93"/>
    </row>
    <row r="40" spans="1:7" ht="30" x14ac:dyDescent="0.25">
      <c r="A40" s="11">
        <v>37</v>
      </c>
      <c r="B40" s="75" t="s">
        <v>519</v>
      </c>
      <c r="C40" s="69" t="s">
        <v>520</v>
      </c>
      <c r="D40" s="76">
        <v>1</v>
      </c>
      <c r="E40" s="93"/>
      <c r="F40" s="93"/>
      <c r="G40" s="93"/>
    </row>
    <row r="41" spans="1:7" ht="30" x14ac:dyDescent="0.25">
      <c r="A41" s="11">
        <v>38</v>
      </c>
      <c r="B41" s="75" t="s">
        <v>521</v>
      </c>
      <c r="C41" s="69" t="s">
        <v>522</v>
      </c>
      <c r="D41" s="76">
        <v>1</v>
      </c>
      <c r="E41" s="93"/>
      <c r="F41" s="93"/>
      <c r="G41" s="93"/>
    </row>
    <row r="42" spans="1:7" x14ac:dyDescent="0.25">
      <c r="A42" s="11">
        <v>39</v>
      </c>
      <c r="B42" s="77" t="s">
        <v>194</v>
      </c>
      <c r="C42" s="69" t="s">
        <v>227</v>
      </c>
      <c r="D42" s="76">
        <v>1</v>
      </c>
      <c r="E42" s="93"/>
      <c r="F42" s="93"/>
      <c r="G42" s="93"/>
    </row>
    <row r="43" spans="1:7" x14ac:dyDescent="0.25">
      <c r="A43" s="11">
        <v>40</v>
      </c>
      <c r="B43" s="77" t="s">
        <v>195</v>
      </c>
      <c r="C43" s="69" t="s">
        <v>228</v>
      </c>
      <c r="D43" s="76">
        <v>1</v>
      </c>
      <c r="E43" s="93"/>
      <c r="F43" s="93"/>
      <c r="G43" s="93"/>
    </row>
    <row r="44" spans="1:7" x14ac:dyDescent="0.25">
      <c r="A44" s="11">
        <v>41</v>
      </c>
      <c r="B44" s="77" t="s">
        <v>196</v>
      </c>
      <c r="C44" s="69" t="s">
        <v>229</v>
      </c>
      <c r="D44" s="76">
        <v>1</v>
      </c>
      <c r="E44" s="93"/>
      <c r="F44" s="93"/>
      <c r="G44" s="93"/>
    </row>
    <row r="45" spans="1:7" x14ac:dyDescent="0.25">
      <c r="A45" s="11">
        <v>42</v>
      </c>
      <c r="B45" s="77" t="s">
        <v>197</v>
      </c>
      <c r="C45" s="69" t="s">
        <v>230</v>
      </c>
      <c r="D45" s="76">
        <v>1</v>
      </c>
      <c r="E45" s="93"/>
      <c r="F45" s="93"/>
      <c r="G45" s="93"/>
    </row>
    <row r="46" spans="1:7" x14ac:dyDescent="0.25">
      <c r="A46" s="11">
        <v>43</v>
      </c>
      <c r="B46" s="77" t="s">
        <v>198</v>
      </c>
      <c r="C46" s="69" t="s">
        <v>231</v>
      </c>
      <c r="D46" s="76">
        <v>1</v>
      </c>
      <c r="E46" s="93"/>
      <c r="F46" s="93"/>
      <c r="G46" s="93"/>
    </row>
    <row r="47" spans="1:7" x14ac:dyDescent="0.25">
      <c r="A47" s="11">
        <v>44</v>
      </c>
      <c r="B47" s="75" t="s">
        <v>523</v>
      </c>
      <c r="C47" s="69" t="s">
        <v>524</v>
      </c>
      <c r="D47" s="76">
        <v>1</v>
      </c>
      <c r="E47" s="93"/>
      <c r="F47" s="93"/>
      <c r="G47" s="93"/>
    </row>
    <row r="48" spans="1:7" x14ac:dyDescent="0.25">
      <c r="A48" s="11">
        <v>45</v>
      </c>
      <c r="B48" s="77" t="s">
        <v>199</v>
      </c>
      <c r="C48" s="69" t="s">
        <v>232</v>
      </c>
      <c r="D48" s="76">
        <v>1</v>
      </c>
      <c r="E48" s="93"/>
      <c r="F48" s="93"/>
      <c r="G48" s="93"/>
    </row>
    <row r="49" spans="1:7" x14ac:dyDescent="0.25">
      <c r="A49" s="11">
        <v>46</v>
      </c>
      <c r="B49" s="77" t="s">
        <v>200</v>
      </c>
      <c r="C49" s="69"/>
      <c r="D49" s="76">
        <v>1</v>
      </c>
      <c r="E49" s="93"/>
      <c r="F49" s="93"/>
      <c r="G49" s="93"/>
    </row>
    <row r="50" spans="1:7" x14ac:dyDescent="0.25">
      <c r="A50" s="11">
        <v>47</v>
      </c>
      <c r="B50" s="75" t="s">
        <v>525</v>
      </c>
      <c r="C50" s="69" t="s">
        <v>526</v>
      </c>
      <c r="D50" s="76">
        <v>1</v>
      </c>
      <c r="E50" s="93"/>
      <c r="F50" s="93"/>
      <c r="G50" s="93"/>
    </row>
    <row r="51" spans="1:7" x14ac:dyDescent="0.25">
      <c r="A51" s="11">
        <v>48</v>
      </c>
      <c r="B51" s="75" t="s">
        <v>527</v>
      </c>
      <c r="C51" s="69" t="s">
        <v>528</v>
      </c>
      <c r="D51" s="76">
        <v>1</v>
      </c>
      <c r="E51" s="93"/>
      <c r="F51" s="93"/>
      <c r="G51" s="93"/>
    </row>
    <row r="52" spans="1:7" x14ac:dyDescent="0.25">
      <c r="A52" s="11">
        <v>49</v>
      </c>
      <c r="B52" s="75" t="s">
        <v>529</v>
      </c>
      <c r="C52" s="69" t="s">
        <v>530</v>
      </c>
      <c r="D52" s="76">
        <v>1</v>
      </c>
      <c r="E52" s="93"/>
      <c r="F52" s="93"/>
      <c r="G52" s="93"/>
    </row>
    <row r="53" spans="1:7" x14ac:dyDescent="0.25">
      <c r="A53" s="11">
        <v>50</v>
      </c>
      <c r="B53" s="77" t="s">
        <v>201</v>
      </c>
      <c r="C53" s="69" t="s">
        <v>233</v>
      </c>
      <c r="D53" s="76">
        <v>1</v>
      </c>
      <c r="E53" s="93"/>
      <c r="F53" s="93"/>
      <c r="G53" s="93"/>
    </row>
    <row r="54" spans="1:7" x14ac:dyDescent="0.25">
      <c r="A54" s="11">
        <v>51</v>
      </c>
      <c r="B54" s="75" t="s">
        <v>531</v>
      </c>
      <c r="C54" s="69" t="s">
        <v>532</v>
      </c>
      <c r="D54" s="76">
        <v>1</v>
      </c>
      <c r="E54" s="93"/>
      <c r="F54" s="93"/>
      <c r="G54" s="93"/>
    </row>
    <row r="55" spans="1:7" x14ac:dyDescent="0.25">
      <c r="A55" s="11">
        <v>52</v>
      </c>
      <c r="B55" s="77" t="s">
        <v>202</v>
      </c>
      <c r="C55" s="69" t="s">
        <v>234</v>
      </c>
      <c r="D55" s="76">
        <v>1</v>
      </c>
      <c r="E55" s="93"/>
      <c r="F55" s="93"/>
      <c r="G55" s="93"/>
    </row>
    <row r="56" spans="1:7" x14ac:dyDescent="0.25">
      <c r="A56" s="11">
        <v>53</v>
      </c>
      <c r="B56" s="77" t="s">
        <v>533</v>
      </c>
      <c r="C56" s="69" t="s">
        <v>534</v>
      </c>
      <c r="D56" s="76">
        <v>1</v>
      </c>
      <c r="E56" s="93"/>
      <c r="F56" s="93"/>
      <c r="G56" s="93"/>
    </row>
    <row r="57" spans="1:7" x14ac:dyDescent="0.25">
      <c r="A57" s="11">
        <v>54</v>
      </c>
      <c r="B57" s="77" t="s">
        <v>535</v>
      </c>
      <c r="C57" s="69" t="s">
        <v>536</v>
      </c>
      <c r="D57" s="76">
        <v>1</v>
      </c>
      <c r="E57" s="93"/>
      <c r="F57" s="93"/>
      <c r="G57" s="93"/>
    </row>
    <row r="58" spans="1:7" x14ac:dyDescent="0.25">
      <c r="A58" s="11">
        <v>55</v>
      </c>
      <c r="B58" s="77" t="s">
        <v>537</v>
      </c>
      <c r="C58" s="69" t="s">
        <v>538</v>
      </c>
      <c r="D58" s="76">
        <v>1</v>
      </c>
      <c r="E58" s="93"/>
      <c r="F58" s="93"/>
      <c r="G58" s="93"/>
    </row>
    <row r="59" spans="1:7" x14ac:dyDescent="0.25">
      <c r="A59" s="11">
        <v>56</v>
      </c>
      <c r="B59" s="77" t="s">
        <v>539</v>
      </c>
      <c r="C59" s="69" t="s">
        <v>540</v>
      </c>
      <c r="D59" s="76">
        <v>1</v>
      </c>
      <c r="E59" s="93"/>
      <c r="F59" s="93"/>
      <c r="G59" s="93"/>
    </row>
    <row r="60" spans="1:7" x14ac:dyDescent="0.25">
      <c r="A60" s="11">
        <v>57</v>
      </c>
      <c r="B60" s="77" t="s">
        <v>541</v>
      </c>
      <c r="C60" s="69" t="s">
        <v>542</v>
      </c>
      <c r="D60" s="76">
        <v>1</v>
      </c>
      <c r="E60" s="93"/>
      <c r="F60" s="93"/>
      <c r="G60" s="93"/>
    </row>
    <row r="61" spans="1:7" x14ac:dyDescent="0.25">
      <c r="A61" s="11">
        <v>58</v>
      </c>
      <c r="B61" s="77" t="s">
        <v>543</v>
      </c>
      <c r="C61" s="69" t="s">
        <v>544</v>
      </c>
      <c r="D61" s="76">
        <v>1</v>
      </c>
      <c r="E61" s="93"/>
      <c r="F61" s="93"/>
      <c r="G61" s="93"/>
    </row>
    <row r="62" spans="1:7" x14ac:dyDescent="0.25">
      <c r="A62" s="11">
        <v>59</v>
      </c>
      <c r="B62" s="77" t="s">
        <v>545</v>
      </c>
      <c r="C62" s="69"/>
      <c r="D62" s="76">
        <v>1</v>
      </c>
      <c r="E62" s="93"/>
      <c r="F62" s="93"/>
      <c r="G62" s="93"/>
    </row>
    <row r="63" spans="1:7" x14ac:dyDescent="0.25">
      <c r="A63" s="11">
        <v>60</v>
      </c>
      <c r="B63" s="77" t="s">
        <v>546</v>
      </c>
      <c r="C63" s="69" t="s">
        <v>547</v>
      </c>
      <c r="D63" s="76">
        <v>1</v>
      </c>
      <c r="E63" s="93"/>
      <c r="F63" s="93"/>
      <c r="G63" s="93"/>
    </row>
    <row r="64" spans="1:7" x14ac:dyDescent="0.25">
      <c r="A64" s="11">
        <v>61</v>
      </c>
      <c r="B64" s="75" t="s">
        <v>548</v>
      </c>
      <c r="C64" s="69" t="s">
        <v>549</v>
      </c>
      <c r="D64" s="76">
        <v>1</v>
      </c>
      <c r="E64" s="93"/>
      <c r="F64" s="93"/>
      <c r="G64" s="93"/>
    </row>
    <row r="65" spans="1:7" x14ac:dyDescent="0.25">
      <c r="A65" s="11">
        <v>62</v>
      </c>
      <c r="B65" s="75" t="s">
        <v>550</v>
      </c>
      <c r="C65" s="69" t="s">
        <v>551</v>
      </c>
      <c r="D65" s="76">
        <v>1</v>
      </c>
      <c r="E65" s="93"/>
      <c r="F65" s="93"/>
      <c r="G65" s="93"/>
    </row>
    <row r="66" spans="1:7" x14ac:dyDescent="0.25">
      <c r="A66" s="11">
        <v>63</v>
      </c>
      <c r="B66" s="75" t="s">
        <v>552</v>
      </c>
      <c r="C66" s="69" t="s">
        <v>553</v>
      </c>
      <c r="D66" s="76">
        <v>1</v>
      </c>
      <c r="E66" s="93"/>
      <c r="F66" s="93"/>
      <c r="G66" s="93"/>
    </row>
    <row r="67" spans="1:7" x14ac:dyDescent="0.25">
      <c r="A67" s="11">
        <v>64</v>
      </c>
      <c r="B67" s="75" t="s">
        <v>554</v>
      </c>
      <c r="C67" s="69"/>
      <c r="D67" s="76">
        <v>1</v>
      </c>
      <c r="E67" s="93"/>
      <c r="F67" s="93"/>
      <c r="G67" s="93"/>
    </row>
    <row r="68" spans="1:7" x14ac:dyDescent="0.25">
      <c r="A68" s="11">
        <v>65</v>
      </c>
      <c r="B68" s="75" t="s">
        <v>555</v>
      </c>
      <c r="C68" s="69" t="s">
        <v>556</v>
      </c>
      <c r="D68" s="76">
        <v>1</v>
      </c>
      <c r="E68" s="93"/>
      <c r="F68" s="93"/>
      <c r="G68" s="93"/>
    </row>
    <row r="69" spans="1:7" ht="16.5" thickBot="1" x14ac:dyDescent="0.3">
      <c r="A69" s="11">
        <v>66</v>
      </c>
      <c r="B69" s="75" t="s">
        <v>557</v>
      </c>
      <c r="C69" s="69" t="s">
        <v>558</v>
      </c>
      <c r="D69" s="76">
        <v>1</v>
      </c>
      <c r="E69" s="93"/>
      <c r="F69" s="93"/>
      <c r="G69" s="93"/>
    </row>
    <row r="70" spans="1:7" ht="31.5" customHeight="1" thickBot="1" x14ac:dyDescent="0.3">
      <c r="A70" s="109" t="s">
        <v>564</v>
      </c>
      <c r="B70" s="115"/>
      <c r="C70" s="115"/>
      <c r="D70" s="116"/>
      <c r="E70" s="117"/>
      <c r="F70" s="117"/>
      <c r="G70" s="118"/>
    </row>
    <row r="71" spans="1:7" ht="47.25" customHeight="1" thickBot="1" x14ac:dyDescent="0.3">
      <c r="A71" s="109" t="s">
        <v>565</v>
      </c>
      <c r="B71" s="110"/>
      <c r="C71" s="110"/>
      <c r="D71" s="111"/>
      <c r="E71" s="113"/>
      <c r="F71" s="112"/>
      <c r="G71" s="114"/>
    </row>
    <row r="74" spans="1:7" ht="30" customHeight="1" x14ac:dyDescent="0.25">
      <c r="B74" s="134" t="s">
        <v>568</v>
      </c>
      <c r="C74" s="134"/>
      <c r="D74" s="134"/>
    </row>
    <row r="75" spans="1:7" ht="45" customHeight="1" x14ac:dyDescent="0.25">
      <c r="B75" s="134" t="s">
        <v>570</v>
      </c>
      <c r="C75" s="134"/>
      <c r="D75" s="134"/>
    </row>
    <row r="76" spans="1:7" ht="30" customHeight="1" x14ac:dyDescent="0.25">
      <c r="B76" s="134" t="s">
        <v>569</v>
      </c>
      <c r="C76" s="134"/>
      <c r="D76" s="134"/>
    </row>
    <row r="77" spans="1:7" ht="30" customHeight="1" x14ac:dyDescent="0.25">
      <c r="B77" s="134" t="s">
        <v>567</v>
      </c>
      <c r="C77" s="134"/>
      <c r="D77" s="134"/>
    </row>
  </sheetData>
  <mergeCells count="9">
    <mergeCell ref="B74:D74"/>
    <mergeCell ref="B75:D75"/>
    <mergeCell ref="B76:D76"/>
    <mergeCell ref="B77:D77"/>
    <mergeCell ref="A2:G2"/>
    <mergeCell ref="C1:D1"/>
    <mergeCell ref="A70:D70"/>
    <mergeCell ref="A71:D71"/>
    <mergeCell ref="E71:G7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opLeftCell="A19" workbookViewId="0">
      <selection activeCell="A2" sqref="A2:K2"/>
    </sheetView>
  </sheetViews>
  <sheetFormatPr defaultRowHeight="15.75" x14ac:dyDescent="0.25"/>
  <cols>
    <col min="1" max="1" width="5.5703125" style="9" customWidth="1"/>
    <col min="2" max="2" width="46" style="6" customWidth="1"/>
    <col min="3" max="3" width="12.28515625" style="5" customWidth="1"/>
    <col min="4" max="5" width="11.5703125" style="28" hidden="1" customWidth="1"/>
    <col min="6" max="6" width="11.5703125" style="29" hidden="1" customWidth="1"/>
    <col min="7" max="7" width="11.5703125" style="36" hidden="1" customWidth="1"/>
    <col min="8" max="8" width="12.140625" style="10" customWidth="1"/>
    <col min="9" max="11" width="14.140625" customWidth="1"/>
  </cols>
  <sheetData>
    <row r="1" spans="1:11" x14ac:dyDescent="0.25">
      <c r="G1" s="85"/>
      <c r="H1" s="86"/>
    </row>
    <row r="2" spans="1:11" ht="49.5" customHeight="1" x14ac:dyDescent="0.25">
      <c r="A2" s="119" t="s">
        <v>572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10.25" x14ac:dyDescent="0.25">
      <c r="A3" s="14" t="s">
        <v>304</v>
      </c>
      <c r="B3" s="15" t="s">
        <v>86</v>
      </c>
      <c r="C3" s="31" t="s">
        <v>87</v>
      </c>
      <c r="D3" s="16" t="s">
        <v>404</v>
      </c>
      <c r="E3" s="16" t="s">
        <v>405</v>
      </c>
      <c r="F3" s="30" t="s">
        <v>406</v>
      </c>
      <c r="G3" s="16" t="s">
        <v>407</v>
      </c>
      <c r="H3" s="16" t="s">
        <v>422</v>
      </c>
      <c r="I3" s="92" t="s">
        <v>561</v>
      </c>
      <c r="J3" s="108" t="s">
        <v>562</v>
      </c>
      <c r="K3" s="108" t="s">
        <v>563</v>
      </c>
    </row>
    <row r="4" spans="1:11" x14ac:dyDescent="0.25">
      <c r="A4" s="11">
        <v>1</v>
      </c>
      <c r="B4" s="8" t="s">
        <v>235</v>
      </c>
      <c r="C4" s="7" t="s">
        <v>321</v>
      </c>
      <c r="D4" s="13">
        <v>1</v>
      </c>
      <c r="E4" s="25"/>
      <c r="F4" s="26">
        <v>1</v>
      </c>
      <c r="G4" s="34"/>
      <c r="H4" s="17">
        <f t="shared" ref="H4:H35" si="0">SUM(D4:G4)</f>
        <v>2</v>
      </c>
      <c r="I4" s="93"/>
      <c r="J4" s="93"/>
      <c r="K4" s="93"/>
    </row>
    <row r="5" spans="1:11" x14ac:dyDescent="0.25">
      <c r="A5" s="11">
        <v>2</v>
      </c>
      <c r="B5" s="8" t="s">
        <v>236</v>
      </c>
      <c r="C5" s="7" t="s">
        <v>322</v>
      </c>
      <c r="D5" s="13">
        <v>1</v>
      </c>
      <c r="E5" s="25"/>
      <c r="F5" s="27">
        <v>1</v>
      </c>
      <c r="G5" s="35"/>
      <c r="H5" s="17">
        <f t="shared" si="0"/>
        <v>2</v>
      </c>
      <c r="I5" s="93"/>
      <c r="J5" s="93"/>
      <c r="K5" s="93"/>
    </row>
    <row r="6" spans="1:11" x14ac:dyDescent="0.25">
      <c r="A6" s="11">
        <v>3</v>
      </c>
      <c r="B6" s="8" t="s">
        <v>237</v>
      </c>
      <c r="C6" s="7" t="s">
        <v>323</v>
      </c>
      <c r="D6" s="13">
        <v>1</v>
      </c>
      <c r="E6" s="25"/>
      <c r="F6" s="27">
        <v>1</v>
      </c>
      <c r="G6" s="35"/>
      <c r="H6" s="17">
        <f t="shared" si="0"/>
        <v>2</v>
      </c>
      <c r="I6" s="93"/>
      <c r="J6" s="93"/>
      <c r="K6" s="93"/>
    </row>
    <row r="7" spans="1:11" x14ac:dyDescent="0.25">
      <c r="A7" s="11">
        <v>4</v>
      </c>
      <c r="B7" s="8" t="s">
        <v>238</v>
      </c>
      <c r="C7" s="7" t="s">
        <v>324</v>
      </c>
      <c r="D7" s="13">
        <v>2</v>
      </c>
      <c r="E7" s="25"/>
      <c r="F7" s="27"/>
      <c r="G7" s="35"/>
      <c r="H7" s="17">
        <f t="shared" si="0"/>
        <v>2</v>
      </c>
      <c r="I7" s="93"/>
      <c r="J7" s="93"/>
      <c r="K7" s="93"/>
    </row>
    <row r="8" spans="1:11" x14ac:dyDescent="0.25">
      <c r="A8" s="11">
        <v>5</v>
      </c>
      <c r="B8" s="8" t="s">
        <v>305</v>
      </c>
      <c r="C8" s="7" t="s">
        <v>325</v>
      </c>
      <c r="D8" s="13">
        <v>1</v>
      </c>
      <c r="E8" s="25"/>
      <c r="F8" s="27"/>
      <c r="G8" s="35"/>
      <c r="H8" s="17">
        <f t="shared" si="0"/>
        <v>1</v>
      </c>
      <c r="I8" s="93"/>
      <c r="J8" s="93"/>
      <c r="K8" s="93"/>
    </row>
    <row r="9" spans="1:11" x14ac:dyDescent="0.25">
      <c r="A9" s="11">
        <v>6</v>
      </c>
      <c r="B9" s="8" t="s">
        <v>239</v>
      </c>
      <c r="C9" s="7" t="s">
        <v>326</v>
      </c>
      <c r="D9" s="13">
        <v>1</v>
      </c>
      <c r="E9" s="25"/>
      <c r="F9" s="27"/>
      <c r="G9" s="35"/>
      <c r="H9" s="17">
        <f t="shared" si="0"/>
        <v>1</v>
      </c>
      <c r="I9" s="93"/>
      <c r="J9" s="93"/>
      <c r="K9" s="93"/>
    </row>
    <row r="10" spans="1:11" x14ac:dyDescent="0.25">
      <c r="A10" s="11">
        <v>7</v>
      </c>
      <c r="B10" s="8" t="s">
        <v>240</v>
      </c>
      <c r="C10" s="7" t="s">
        <v>327</v>
      </c>
      <c r="D10" s="13">
        <v>1</v>
      </c>
      <c r="E10" s="25"/>
      <c r="F10" s="27">
        <v>1</v>
      </c>
      <c r="G10" s="35"/>
      <c r="H10" s="17">
        <f t="shared" si="0"/>
        <v>2</v>
      </c>
      <c r="I10" s="93"/>
      <c r="J10" s="93"/>
      <c r="K10" s="93"/>
    </row>
    <row r="11" spans="1:11" x14ac:dyDescent="0.25">
      <c r="A11" s="11">
        <v>8</v>
      </c>
      <c r="B11" s="8" t="s">
        <v>241</v>
      </c>
      <c r="C11" s="7" t="s">
        <v>328</v>
      </c>
      <c r="D11" s="13">
        <v>1</v>
      </c>
      <c r="E11" s="25"/>
      <c r="F11" s="27"/>
      <c r="G11" s="35"/>
      <c r="H11" s="17">
        <f t="shared" si="0"/>
        <v>1</v>
      </c>
      <c r="I11" s="93"/>
      <c r="J11" s="93"/>
      <c r="K11" s="93"/>
    </row>
    <row r="12" spans="1:11" x14ac:dyDescent="0.25">
      <c r="A12" s="11">
        <v>9</v>
      </c>
      <c r="B12" s="8" t="s">
        <v>242</v>
      </c>
      <c r="C12" s="7" t="s">
        <v>329</v>
      </c>
      <c r="D12" s="13">
        <v>1</v>
      </c>
      <c r="E12" s="25"/>
      <c r="F12" s="27"/>
      <c r="G12" s="35"/>
      <c r="H12" s="17">
        <f t="shared" si="0"/>
        <v>1</v>
      </c>
      <c r="I12" s="93"/>
      <c r="J12" s="93"/>
      <c r="K12" s="93"/>
    </row>
    <row r="13" spans="1:11" x14ac:dyDescent="0.25">
      <c r="A13" s="11">
        <v>10</v>
      </c>
      <c r="B13" s="8" t="s">
        <v>243</v>
      </c>
      <c r="C13" s="7" t="s">
        <v>469</v>
      </c>
      <c r="D13" s="13">
        <v>1</v>
      </c>
      <c r="E13" s="25"/>
      <c r="F13" s="27"/>
      <c r="G13" s="35"/>
      <c r="H13" s="17">
        <f t="shared" si="0"/>
        <v>1</v>
      </c>
      <c r="I13" s="93"/>
      <c r="J13" s="93"/>
      <c r="K13" s="93"/>
    </row>
    <row r="14" spans="1:11" x14ac:dyDescent="0.25">
      <c r="A14" s="11">
        <v>11</v>
      </c>
      <c r="B14" s="8" t="s">
        <v>244</v>
      </c>
      <c r="C14" s="7" t="s">
        <v>470</v>
      </c>
      <c r="D14" s="13">
        <v>1</v>
      </c>
      <c r="E14" s="25"/>
      <c r="F14" s="27"/>
      <c r="G14" s="35"/>
      <c r="H14" s="17">
        <f t="shared" si="0"/>
        <v>1</v>
      </c>
      <c r="I14" s="93"/>
      <c r="J14" s="93"/>
      <c r="K14" s="93"/>
    </row>
    <row r="15" spans="1:11" x14ac:dyDescent="0.25">
      <c r="A15" s="11">
        <v>12</v>
      </c>
      <c r="B15" s="8" t="s">
        <v>245</v>
      </c>
      <c r="C15" s="7" t="s">
        <v>330</v>
      </c>
      <c r="D15" s="13">
        <v>1</v>
      </c>
      <c r="E15" s="25"/>
      <c r="F15" s="27">
        <v>1</v>
      </c>
      <c r="G15" s="35"/>
      <c r="H15" s="17">
        <f t="shared" si="0"/>
        <v>2</v>
      </c>
      <c r="I15" s="93"/>
      <c r="J15" s="93"/>
      <c r="K15" s="93"/>
    </row>
    <row r="16" spans="1:11" x14ac:dyDescent="0.25">
      <c r="A16" s="11">
        <v>13</v>
      </c>
      <c r="B16" s="8" t="s">
        <v>246</v>
      </c>
      <c r="C16" s="7" t="s">
        <v>331</v>
      </c>
      <c r="D16" s="13">
        <v>1</v>
      </c>
      <c r="E16" s="25"/>
      <c r="F16" s="27"/>
      <c r="G16" s="35"/>
      <c r="H16" s="17">
        <f t="shared" si="0"/>
        <v>1</v>
      </c>
      <c r="I16" s="93"/>
      <c r="J16" s="93"/>
      <c r="K16" s="93"/>
    </row>
    <row r="17" spans="1:11" x14ac:dyDescent="0.25">
      <c r="A17" s="11">
        <v>14</v>
      </c>
      <c r="B17" s="8" t="s">
        <v>247</v>
      </c>
      <c r="C17" s="7" t="s">
        <v>332</v>
      </c>
      <c r="D17" s="13">
        <v>1</v>
      </c>
      <c r="E17" s="25"/>
      <c r="F17" s="27"/>
      <c r="G17" s="35"/>
      <c r="H17" s="17">
        <f t="shared" si="0"/>
        <v>1</v>
      </c>
      <c r="I17" s="93"/>
      <c r="J17" s="93"/>
      <c r="K17" s="93"/>
    </row>
    <row r="18" spans="1:11" x14ac:dyDescent="0.25">
      <c r="A18" s="11">
        <v>15</v>
      </c>
      <c r="B18" s="8" t="s">
        <v>248</v>
      </c>
      <c r="C18" s="7" t="s">
        <v>333</v>
      </c>
      <c r="D18" s="13">
        <v>1</v>
      </c>
      <c r="E18" s="25"/>
      <c r="F18" s="27"/>
      <c r="G18" s="35"/>
      <c r="H18" s="17">
        <f t="shared" si="0"/>
        <v>1</v>
      </c>
      <c r="I18" s="93"/>
      <c r="J18" s="93"/>
      <c r="K18" s="93"/>
    </row>
    <row r="19" spans="1:11" x14ac:dyDescent="0.25">
      <c r="A19" s="11">
        <v>16</v>
      </c>
      <c r="B19" s="8" t="s">
        <v>306</v>
      </c>
      <c r="C19" s="7" t="s">
        <v>334</v>
      </c>
      <c r="D19" s="13">
        <v>2</v>
      </c>
      <c r="E19" s="25"/>
      <c r="F19" s="27"/>
      <c r="G19" s="35"/>
      <c r="H19" s="17">
        <f t="shared" si="0"/>
        <v>2</v>
      </c>
      <c r="I19" s="93"/>
      <c r="J19" s="93"/>
      <c r="K19" s="93"/>
    </row>
    <row r="20" spans="1:11" x14ac:dyDescent="0.25">
      <c r="A20" s="11">
        <v>17</v>
      </c>
      <c r="B20" s="8" t="s">
        <v>249</v>
      </c>
      <c r="C20" s="7" t="s">
        <v>335</v>
      </c>
      <c r="D20" s="13">
        <v>1</v>
      </c>
      <c r="E20" s="25"/>
      <c r="F20" s="27"/>
      <c r="G20" s="35"/>
      <c r="H20" s="17">
        <f t="shared" si="0"/>
        <v>1</v>
      </c>
      <c r="I20" s="93"/>
      <c r="J20" s="93"/>
      <c r="K20" s="93"/>
    </row>
    <row r="21" spans="1:11" x14ac:dyDescent="0.25">
      <c r="A21" s="11">
        <v>18</v>
      </c>
      <c r="B21" s="8" t="s">
        <v>250</v>
      </c>
      <c r="C21" s="7" t="s">
        <v>336</v>
      </c>
      <c r="D21" s="13">
        <v>1</v>
      </c>
      <c r="E21" s="25"/>
      <c r="F21" s="27"/>
      <c r="G21" s="35"/>
      <c r="H21" s="17">
        <f t="shared" si="0"/>
        <v>1</v>
      </c>
      <c r="I21" s="93"/>
      <c r="J21" s="93"/>
      <c r="K21" s="93"/>
    </row>
    <row r="22" spans="1:11" x14ac:dyDescent="0.25">
      <c r="A22" s="11">
        <v>19</v>
      </c>
      <c r="B22" s="8" t="s">
        <v>251</v>
      </c>
      <c r="C22" s="7" t="s">
        <v>337</v>
      </c>
      <c r="D22" s="13">
        <v>1</v>
      </c>
      <c r="E22" s="25"/>
      <c r="F22" s="27">
        <v>1</v>
      </c>
      <c r="G22" s="35"/>
      <c r="H22" s="17">
        <f t="shared" si="0"/>
        <v>2</v>
      </c>
      <c r="I22" s="93"/>
      <c r="J22" s="93"/>
      <c r="K22" s="93"/>
    </row>
    <row r="23" spans="1:11" x14ac:dyDescent="0.25">
      <c r="A23" s="11">
        <v>20</v>
      </c>
      <c r="B23" s="8" t="s">
        <v>252</v>
      </c>
      <c r="C23" s="7" t="s">
        <v>338</v>
      </c>
      <c r="D23" s="13">
        <v>1</v>
      </c>
      <c r="E23" s="25"/>
      <c r="F23" s="27"/>
      <c r="G23" s="35"/>
      <c r="H23" s="17">
        <f t="shared" si="0"/>
        <v>1</v>
      </c>
      <c r="I23" s="93"/>
      <c r="J23" s="93"/>
      <c r="K23" s="93"/>
    </row>
    <row r="24" spans="1:11" x14ac:dyDescent="0.25">
      <c r="A24" s="11">
        <v>21</v>
      </c>
      <c r="B24" s="8" t="s">
        <v>253</v>
      </c>
      <c r="C24" s="7" t="s">
        <v>339</v>
      </c>
      <c r="D24" s="13">
        <v>1</v>
      </c>
      <c r="E24" s="25"/>
      <c r="F24" s="27"/>
      <c r="G24" s="35"/>
      <c r="H24" s="17">
        <f t="shared" si="0"/>
        <v>1</v>
      </c>
      <c r="I24" s="93"/>
      <c r="J24" s="93"/>
      <c r="K24" s="93"/>
    </row>
    <row r="25" spans="1:11" x14ac:dyDescent="0.25">
      <c r="A25" s="11">
        <v>22</v>
      </c>
      <c r="B25" s="8" t="s">
        <v>254</v>
      </c>
      <c r="C25" s="7" t="s">
        <v>340</v>
      </c>
      <c r="D25" s="13">
        <v>1</v>
      </c>
      <c r="E25" s="25"/>
      <c r="F25" s="27"/>
      <c r="G25" s="35"/>
      <c r="H25" s="17">
        <f t="shared" si="0"/>
        <v>1</v>
      </c>
      <c r="I25" s="93"/>
      <c r="J25" s="93"/>
      <c r="K25" s="93"/>
    </row>
    <row r="26" spans="1:11" x14ac:dyDescent="0.25">
      <c r="A26" s="11">
        <v>23</v>
      </c>
      <c r="B26" s="8" t="s">
        <v>255</v>
      </c>
      <c r="C26" s="7" t="s">
        <v>341</v>
      </c>
      <c r="D26" s="13">
        <v>1</v>
      </c>
      <c r="E26" s="25"/>
      <c r="F26" s="27"/>
      <c r="G26" s="35"/>
      <c r="H26" s="17">
        <f t="shared" si="0"/>
        <v>1</v>
      </c>
      <c r="I26" s="93"/>
      <c r="J26" s="93"/>
      <c r="K26" s="93"/>
    </row>
    <row r="27" spans="1:11" x14ac:dyDescent="0.25">
      <c r="A27" s="11">
        <v>24</v>
      </c>
      <c r="B27" s="8" t="s">
        <v>256</v>
      </c>
      <c r="C27" s="7" t="s">
        <v>342</v>
      </c>
      <c r="D27" s="13">
        <v>1</v>
      </c>
      <c r="E27" s="25"/>
      <c r="F27" s="27"/>
      <c r="G27" s="35"/>
      <c r="H27" s="17">
        <f t="shared" si="0"/>
        <v>1</v>
      </c>
      <c r="I27" s="93"/>
      <c r="J27" s="93"/>
      <c r="K27" s="93"/>
    </row>
    <row r="28" spans="1:11" x14ac:dyDescent="0.25">
      <c r="A28" s="11">
        <v>25</v>
      </c>
      <c r="B28" s="8" t="s">
        <v>257</v>
      </c>
      <c r="C28" s="7" t="s">
        <v>343</v>
      </c>
      <c r="D28" s="13">
        <v>1</v>
      </c>
      <c r="E28" s="25"/>
      <c r="F28" s="27"/>
      <c r="G28" s="35"/>
      <c r="H28" s="17">
        <f t="shared" si="0"/>
        <v>1</v>
      </c>
      <c r="I28" s="93"/>
      <c r="J28" s="93"/>
      <c r="K28" s="93"/>
    </row>
    <row r="29" spans="1:11" x14ac:dyDescent="0.25">
      <c r="A29" s="11">
        <v>26</v>
      </c>
      <c r="B29" s="8" t="s">
        <v>258</v>
      </c>
      <c r="C29" s="7" t="s">
        <v>344</v>
      </c>
      <c r="D29" s="13">
        <v>2</v>
      </c>
      <c r="E29" s="25"/>
      <c r="F29" s="27"/>
      <c r="G29" s="35"/>
      <c r="H29" s="17">
        <f t="shared" si="0"/>
        <v>2</v>
      </c>
      <c r="I29" s="93"/>
      <c r="J29" s="93"/>
      <c r="K29" s="93"/>
    </row>
    <row r="30" spans="1:11" x14ac:dyDescent="0.25">
      <c r="A30" s="11">
        <v>27</v>
      </c>
      <c r="B30" s="8" t="s">
        <v>259</v>
      </c>
      <c r="C30" s="7" t="s">
        <v>345</v>
      </c>
      <c r="D30" s="13">
        <v>1</v>
      </c>
      <c r="E30" s="25"/>
      <c r="F30" s="27"/>
      <c r="G30" s="35"/>
      <c r="H30" s="17">
        <f t="shared" si="0"/>
        <v>1</v>
      </c>
      <c r="I30" s="93"/>
      <c r="J30" s="93"/>
      <c r="K30" s="93"/>
    </row>
    <row r="31" spans="1:11" x14ac:dyDescent="0.25">
      <c r="A31" s="11">
        <v>28</v>
      </c>
      <c r="B31" s="8" t="s">
        <v>260</v>
      </c>
      <c r="C31" s="7" t="s">
        <v>346</v>
      </c>
      <c r="D31" s="13">
        <v>1</v>
      </c>
      <c r="E31" s="25"/>
      <c r="F31" s="27"/>
      <c r="G31" s="35"/>
      <c r="H31" s="17">
        <f t="shared" si="0"/>
        <v>1</v>
      </c>
      <c r="I31" s="93"/>
      <c r="J31" s="93"/>
      <c r="K31" s="93"/>
    </row>
    <row r="32" spans="1:11" x14ac:dyDescent="0.25">
      <c r="A32" s="11">
        <v>29</v>
      </c>
      <c r="B32" s="8" t="s">
        <v>261</v>
      </c>
      <c r="C32" s="7" t="s">
        <v>347</v>
      </c>
      <c r="D32" s="13">
        <v>1</v>
      </c>
      <c r="E32" s="25"/>
      <c r="F32" s="27">
        <v>1</v>
      </c>
      <c r="G32" s="35"/>
      <c r="H32" s="17">
        <f t="shared" si="0"/>
        <v>2</v>
      </c>
      <c r="I32" s="93"/>
      <c r="J32" s="93"/>
      <c r="K32" s="93"/>
    </row>
    <row r="33" spans="1:11" x14ac:dyDescent="0.25">
      <c r="A33" s="11">
        <v>30</v>
      </c>
      <c r="B33" s="8" t="s">
        <v>262</v>
      </c>
      <c r="C33" s="7" t="s">
        <v>348</v>
      </c>
      <c r="D33" s="13">
        <v>1</v>
      </c>
      <c r="E33" s="25"/>
      <c r="F33" s="27"/>
      <c r="G33" s="35"/>
      <c r="H33" s="17">
        <f t="shared" si="0"/>
        <v>1</v>
      </c>
      <c r="I33" s="93"/>
      <c r="J33" s="93"/>
      <c r="K33" s="93"/>
    </row>
    <row r="34" spans="1:11" x14ac:dyDescent="0.25">
      <c r="A34" s="11">
        <v>31</v>
      </c>
      <c r="B34" s="8" t="s">
        <v>263</v>
      </c>
      <c r="C34" s="7" t="s">
        <v>349</v>
      </c>
      <c r="D34" s="13">
        <v>1</v>
      </c>
      <c r="E34" s="25"/>
      <c r="F34" s="27"/>
      <c r="G34" s="35"/>
      <c r="H34" s="17">
        <f t="shared" si="0"/>
        <v>1</v>
      </c>
      <c r="I34" s="93"/>
      <c r="J34" s="93"/>
      <c r="K34" s="93"/>
    </row>
    <row r="35" spans="1:11" x14ac:dyDescent="0.25">
      <c r="A35" s="11">
        <v>32</v>
      </c>
      <c r="B35" s="8" t="s">
        <v>264</v>
      </c>
      <c r="C35" s="7" t="s">
        <v>350</v>
      </c>
      <c r="D35" s="13">
        <v>2</v>
      </c>
      <c r="E35" s="25"/>
      <c r="F35" s="27">
        <v>1</v>
      </c>
      <c r="G35" s="35"/>
      <c r="H35" s="17">
        <f t="shared" si="0"/>
        <v>3</v>
      </c>
      <c r="I35" s="93"/>
      <c r="J35" s="93"/>
      <c r="K35" s="93"/>
    </row>
    <row r="36" spans="1:11" ht="31.5" x14ac:dyDescent="0.25">
      <c r="A36" s="11">
        <v>33</v>
      </c>
      <c r="B36" s="8" t="s">
        <v>265</v>
      </c>
      <c r="C36" s="7" t="s">
        <v>351</v>
      </c>
      <c r="D36" s="13">
        <v>1</v>
      </c>
      <c r="E36" s="25"/>
      <c r="F36" s="27"/>
      <c r="G36" s="35"/>
      <c r="H36" s="17">
        <f t="shared" ref="H36:H67" si="1">SUM(D36:G36)</f>
        <v>1</v>
      </c>
      <c r="I36" s="93"/>
      <c r="J36" s="93"/>
      <c r="K36" s="93"/>
    </row>
    <row r="37" spans="1:11" ht="31.5" x14ac:dyDescent="0.25">
      <c r="A37" s="11">
        <v>34</v>
      </c>
      <c r="B37" s="8" t="s">
        <v>266</v>
      </c>
      <c r="C37" s="7" t="s">
        <v>352</v>
      </c>
      <c r="D37" s="13">
        <v>1</v>
      </c>
      <c r="E37" s="25"/>
      <c r="F37" s="27"/>
      <c r="G37" s="35"/>
      <c r="H37" s="17">
        <f t="shared" si="1"/>
        <v>1</v>
      </c>
      <c r="I37" s="93"/>
      <c r="J37" s="93"/>
      <c r="K37" s="93"/>
    </row>
    <row r="38" spans="1:11" x14ac:dyDescent="0.25">
      <c r="A38" s="11">
        <v>35</v>
      </c>
      <c r="B38" s="8" t="s">
        <v>267</v>
      </c>
      <c r="C38" s="7" t="s">
        <v>353</v>
      </c>
      <c r="D38" s="13">
        <v>1</v>
      </c>
      <c r="E38" s="25"/>
      <c r="F38" s="27"/>
      <c r="G38" s="35"/>
      <c r="H38" s="17">
        <f t="shared" si="1"/>
        <v>1</v>
      </c>
      <c r="I38" s="93"/>
      <c r="J38" s="93"/>
      <c r="K38" s="93"/>
    </row>
    <row r="39" spans="1:11" x14ac:dyDescent="0.25">
      <c r="A39" s="11">
        <v>36</v>
      </c>
      <c r="B39" s="8" t="s">
        <v>268</v>
      </c>
      <c r="C39" s="7" t="s">
        <v>354</v>
      </c>
      <c r="D39" s="13">
        <v>1</v>
      </c>
      <c r="E39" s="25"/>
      <c r="F39" s="27"/>
      <c r="G39" s="35"/>
      <c r="H39" s="17">
        <f t="shared" si="1"/>
        <v>1</v>
      </c>
      <c r="I39" s="93"/>
      <c r="J39" s="93"/>
      <c r="K39" s="93"/>
    </row>
    <row r="40" spans="1:11" x14ac:dyDescent="0.25">
      <c r="A40" s="11">
        <v>37</v>
      </c>
      <c r="B40" s="8" t="s">
        <v>269</v>
      </c>
      <c r="C40" s="7" t="s">
        <v>355</v>
      </c>
      <c r="D40" s="13">
        <v>1</v>
      </c>
      <c r="E40" s="25"/>
      <c r="F40" s="27"/>
      <c r="G40" s="35"/>
      <c r="H40" s="17">
        <f t="shared" si="1"/>
        <v>1</v>
      </c>
      <c r="I40" s="93"/>
      <c r="J40" s="93"/>
      <c r="K40" s="93"/>
    </row>
    <row r="41" spans="1:11" x14ac:dyDescent="0.25">
      <c r="A41" s="11">
        <v>38</v>
      </c>
      <c r="B41" s="8" t="s">
        <v>307</v>
      </c>
      <c r="C41" s="7" t="s">
        <v>356</v>
      </c>
      <c r="D41" s="13">
        <v>1</v>
      </c>
      <c r="E41" s="25"/>
      <c r="F41" s="27"/>
      <c r="G41" s="35"/>
      <c r="H41" s="17">
        <f t="shared" si="1"/>
        <v>1</v>
      </c>
      <c r="I41" s="93"/>
      <c r="J41" s="93"/>
      <c r="K41" s="93"/>
    </row>
    <row r="42" spans="1:11" x14ac:dyDescent="0.25">
      <c r="A42" s="11">
        <v>39</v>
      </c>
      <c r="B42" s="8" t="s">
        <v>270</v>
      </c>
      <c r="C42" s="7" t="s">
        <v>357</v>
      </c>
      <c r="D42" s="13">
        <v>1</v>
      </c>
      <c r="E42" s="25"/>
      <c r="F42" s="27"/>
      <c r="G42" s="35"/>
      <c r="H42" s="17">
        <f t="shared" si="1"/>
        <v>1</v>
      </c>
      <c r="I42" s="93"/>
      <c r="J42" s="93"/>
      <c r="K42" s="93"/>
    </row>
    <row r="43" spans="1:11" x14ac:dyDescent="0.25">
      <c r="A43" s="11">
        <v>40</v>
      </c>
      <c r="B43" s="8" t="s">
        <v>271</v>
      </c>
      <c r="C43" s="7" t="s">
        <v>358</v>
      </c>
      <c r="D43" s="13">
        <v>1</v>
      </c>
      <c r="E43" s="25"/>
      <c r="F43" s="27"/>
      <c r="G43" s="35"/>
      <c r="H43" s="17">
        <f t="shared" si="1"/>
        <v>1</v>
      </c>
      <c r="I43" s="93"/>
      <c r="J43" s="93"/>
      <c r="K43" s="93"/>
    </row>
    <row r="44" spans="1:11" x14ac:dyDescent="0.25">
      <c r="A44" s="11">
        <v>41</v>
      </c>
      <c r="B44" s="8" t="s">
        <v>272</v>
      </c>
      <c r="C44" s="7" t="s">
        <v>359</v>
      </c>
      <c r="D44" s="13">
        <v>1</v>
      </c>
      <c r="E44" s="25"/>
      <c r="F44" s="27">
        <v>1</v>
      </c>
      <c r="G44" s="35"/>
      <c r="H44" s="17">
        <f t="shared" si="1"/>
        <v>2</v>
      </c>
      <c r="I44" s="93"/>
      <c r="J44" s="93"/>
      <c r="K44" s="93"/>
    </row>
    <row r="45" spans="1:11" x14ac:dyDescent="0.25">
      <c r="A45" s="11">
        <v>42</v>
      </c>
      <c r="B45" s="8" t="s">
        <v>308</v>
      </c>
      <c r="C45" s="7" t="s">
        <v>360</v>
      </c>
      <c r="D45" s="13">
        <v>1</v>
      </c>
      <c r="E45" s="25"/>
      <c r="F45" s="27">
        <v>1</v>
      </c>
      <c r="G45" s="35"/>
      <c r="H45" s="17">
        <f t="shared" si="1"/>
        <v>2</v>
      </c>
      <c r="I45" s="93"/>
      <c r="J45" s="93"/>
      <c r="K45" s="93"/>
    </row>
    <row r="46" spans="1:11" x14ac:dyDescent="0.25">
      <c r="A46" s="11">
        <v>43</v>
      </c>
      <c r="B46" s="8" t="s">
        <v>273</v>
      </c>
      <c r="C46" s="7" t="s">
        <v>361</v>
      </c>
      <c r="D46" s="13">
        <v>1</v>
      </c>
      <c r="E46" s="25"/>
      <c r="F46" s="27"/>
      <c r="G46" s="35"/>
      <c r="H46" s="17">
        <f t="shared" si="1"/>
        <v>1</v>
      </c>
      <c r="I46" s="93"/>
      <c r="J46" s="93"/>
      <c r="K46" s="93"/>
    </row>
    <row r="47" spans="1:11" x14ac:dyDescent="0.25">
      <c r="A47" s="11">
        <v>44</v>
      </c>
      <c r="B47" s="8" t="s">
        <v>274</v>
      </c>
      <c r="C47" s="7" t="s">
        <v>362</v>
      </c>
      <c r="D47" s="13">
        <v>2</v>
      </c>
      <c r="E47" s="25"/>
      <c r="F47" s="27">
        <v>1</v>
      </c>
      <c r="G47" s="35"/>
      <c r="H47" s="17">
        <f t="shared" si="1"/>
        <v>3</v>
      </c>
      <c r="I47" s="93"/>
      <c r="J47" s="93"/>
      <c r="K47" s="93"/>
    </row>
    <row r="48" spans="1:11" x14ac:dyDescent="0.25">
      <c r="A48" s="11">
        <v>45</v>
      </c>
      <c r="B48" s="8" t="s">
        <v>275</v>
      </c>
      <c r="C48" s="7" t="s">
        <v>363</v>
      </c>
      <c r="D48" s="13">
        <v>3</v>
      </c>
      <c r="E48" s="25"/>
      <c r="F48" s="27"/>
      <c r="G48" s="35"/>
      <c r="H48" s="17">
        <f t="shared" si="1"/>
        <v>3</v>
      </c>
      <c r="I48" s="93"/>
      <c r="J48" s="93"/>
      <c r="K48" s="93"/>
    </row>
    <row r="49" spans="1:11" x14ac:dyDescent="0.25">
      <c r="A49" s="11">
        <v>46</v>
      </c>
      <c r="B49" s="8" t="s">
        <v>276</v>
      </c>
      <c r="C49" s="7" t="s">
        <v>364</v>
      </c>
      <c r="D49" s="13">
        <v>1</v>
      </c>
      <c r="E49" s="25"/>
      <c r="F49" s="27"/>
      <c r="G49" s="35"/>
      <c r="H49" s="17">
        <f t="shared" si="1"/>
        <v>1</v>
      </c>
      <c r="I49" s="93"/>
      <c r="J49" s="93"/>
      <c r="K49" s="93"/>
    </row>
    <row r="50" spans="1:11" x14ac:dyDescent="0.25">
      <c r="A50" s="11">
        <v>47</v>
      </c>
      <c r="B50" s="8" t="s">
        <v>277</v>
      </c>
      <c r="C50" s="7" t="s">
        <v>365</v>
      </c>
      <c r="D50" s="13">
        <v>1</v>
      </c>
      <c r="E50" s="25"/>
      <c r="F50" s="27">
        <v>1</v>
      </c>
      <c r="G50" s="35"/>
      <c r="H50" s="17">
        <f t="shared" si="1"/>
        <v>2</v>
      </c>
      <c r="I50" s="93"/>
      <c r="J50" s="93"/>
      <c r="K50" s="93"/>
    </row>
    <row r="51" spans="1:11" x14ac:dyDescent="0.25">
      <c r="A51" s="11">
        <v>48</v>
      </c>
      <c r="B51" s="8" t="s">
        <v>278</v>
      </c>
      <c r="C51" s="7" t="s">
        <v>366</v>
      </c>
      <c r="D51" s="13">
        <v>1</v>
      </c>
      <c r="E51" s="25"/>
      <c r="F51" s="27"/>
      <c r="G51" s="35"/>
      <c r="H51" s="17">
        <f t="shared" si="1"/>
        <v>1</v>
      </c>
      <c r="I51" s="93"/>
      <c r="J51" s="93"/>
      <c r="K51" s="93"/>
    </row>
    <row r="52" spans="1:11" x14ac:dyDescent="0.25">
      <c r="A52" s="11">
        <v>49</v>
      </c>
      <c r="B52" s="8" t="s">
        <v>309</v>
      </c>
      <c r="C52" s="7" t="s">
        <v>367</v>
      </c>
      <c r="D52" s="13">
        <v>1</v>
      </c>
      <c r="E52" s="25"/>
      <c r="F52" s="27"/>
      <c r="G52" s="35"/>
      <c r="H52" s="17">
        <f t="shared" si="1"/>
        <v>1</v>
      </c>
      <c r="I52" s="93"/>
      <c r="J52" s="93"/>
      <c r="K52" s="93"/>
    </row>
    <row r="53" spans="1:11" x14ac:dyDescent="0.25">
      <c r="A53" s="11">
        <v>50</v>
      </c>
      <c r="B53" s="8" t="s">
        <v>279</v>
      </c>
      <c r="C53" s="7" t="s">
        <v>368</v>
      </c>
      <c r="D53" s="13">
        <v>2</v>
      </c>
      <c r="E53" s="25"/>
      <c r="F53" s="27"/>
      <c r="G53" s="35"/>
      <c r="H53" s="17">
        <f t="shared" si="1"/>
        <v>2</v>
      </c>
      <c r="I53" s="93"/>
      <c r="J53" s="93"/>
      <c r="K53" s="93"/>
    </row>
    <row r="54" spans="1:11" x14ac:dyDescent="0.25">
      <c r="A54" s="11">
        <v>51</v>
      </c>
      <c r="B54" s="8" t="s">
        <v>280</v>
      </c>
      <c r="C54" s="7" t="s">
        <v>369</v>
      </c>
      <c r="D54" s="13">
        <v>2</v>
      </c>
      <c r="E54" s="25"/>
      <c r="F54" s="27"/>
      <c r="G54" s="35"/>
      <c r="H54" s="17">
        <f t="shared" si="1"/>
        <v>2</v>
      </c>
      <c r="I54" s="93"/>
      <c r="J54" s="93"/>
      <c r="K54" s="93"/>
    </row>
    <row r="55" spans="1:11" x14ac:dyDescent="0.25">
      <c r="A55" s="11">
        <v>52</v>
      </c>
      <c r="B55" s="8" t="s">
        <v>281</v>
      </c>
      <c r="C55" s="7" t="s">
        <v>370</v>
      </c>
      <c r="D55" s="13">
        <v>1</v>
      </c>
      <c r="E55" s="25"/>
      <c r="F55" s="27">
        <v>1</v>
      </c>
      <c r="G55" s="35"/>
      <c r="H55" s="17">
        <f t="shared" si="1"/>
        <v>2</v>
      </c>
      <c r="I55" s="93"/>
      <c r="J55" s="93"/>
      <c r="K55" s="93"/>
    </row>
    <row r="56" spans="1:11" x14ac:dyDescent="0.25">
      <c r="A56" s="11">
        <v>53</v>
      </c>
      <c r="B56" s="8" t="s">
        <v>282</v>
      </c>
      <c r="C56" s="7" t="s">
        <v>371</v>
      </c>
      <c r="D56" s="13">
        <v>1</v>
      </c>
      <c r="E56" s="25"/>
      <c r="F56" s="27"/>
      <c r="G56" s="35"/>
      <c r="H56" s="17">
        <f t="shared" si="1"/>
        <v>1</v>
      </c>
      <c r="I56" s="93"/>
      <c r="J56" s="93"/>
      <c r="K56" s="93"/>
    </row>
    <row r="57" spans="1:11" x14ac:dyDescent="0.25">
      <c r="A57" s="11">
        <v>54</v>
      </c>
      <c r="B57" s="8" t="s">
        <v>283</v>
      </c>
      <c r="C57" s="7" t="s">
        <v>372</v>
      </c>
      <c r="D57" s="13">
        <v>1</v>
      </c>
      <c r="E57" s="25">
        <v>1</v>
      </c>
      <c r="F57" s="27">
        <v>1</v>
      </c>
      <c r="G57" s="35"/>
      <c r="H57" s="17">
        <f t="shared" si="1"/>
        <v>3</v>
      </c>
      <c r="I57" s="93"/>
      <c r="J57" s="93"/>
      <c r="K57" s="93"/>
    </row>
    <row r="58" spans="1:11" x14ac:dyDescent="0.25">
      <c r="A58" s="11">
        <v>55</v>
      </c>
      <c r="B58" s="8" t="s">
        <v>284</v>
      </c>
      <c r="C58" s="7" t="s">
        <v>373</v>
      </c>
      <c r="D58" s="13">
        <v>1</v>
      </c>
      <c r="E58" s="25"/>
      <c r="F58" s="27"/>
      <c r="G58" s="35"/>
      <c r="H58" s="17">
        <f t="shared" si="1"/>
        <v>1</v>
      </c>
      <c r="I58" s="93"/>
      <c r="J58" s="93"/>
      <c r="K58" s="93"/>
    </row>
    <row r="59" spans="1:11" x14ac:dyDescent="0.25">
      <c r="A59" s="11">
        <v>56</v>
      </c>
      <c r="B59" s="8" t="s">
        <v>285</v>
      </c>
      <c r="C59" s="7" t="s">
        <v>374</v>
      </c>
      <c r="D59" s="13">
        <v>1</v>
      </c>
      <c r="E59" s="25"/>
      <c r="F59" s="27"/>
      <c r="G59" s="35"/>
      <c r="H59" s="17">
        <f t="shared" si="1"/>
        <v>1</v>
      </c>
      <c r="I59" s="93"/>
      <c r="J59" s="93"/>
      <c r="K59" s="93"/>
    </row>
    <row r="60" spans="1:11" x14ac:dyDescent="0.25">
      <c r="A60" s="11">
        <v>57</v>
      </c>
      <c r="B60" s="8" t="s">
        <v>286</v>
      </c>
      <c r="C60" s="7" t="s">
        <v>375</v>
      </c>
      <c r="D60" s="13">
        <v>1</v>
      </c>
      <c r="E60" s="25"/>
      <c r="F60" s="27"/>
      <c r="G60" s="35"/>
      <c r="H60" s="17">
        <f t="shared" si="1"/>
        <v>1</v>
      </c>
      <c r="I60" s="93"/>
      <c r="J60" s="93"/>
      <c r="K60" s="93"/>
    </row>
    <row r="61" spans="1:11" x14ac:dyDescent="0.25">
      <c r="A61" s="11">
        <v>58</v>
      </c>
      <c r="B61" s="8" t="s">
        <v>287</v>
      </c>
      <c r="C61" s="7" t="s">
        <v>376</v>
      </c>
      <c r="D61" s="13">
        <v>1</v>
      </c>
      <c r="E61" s="25"/>
      <c r="F61" s="27"/>
      <c r="G61" s="35"/>
      <c r="H61" s="17">
        <f t="shared" si="1"/>
        <v>1</v>
      </c>
      <c r="I61" s="93"/>
      <c r="J61" s="93"/>
      <c r="K61" s="93"/>
    </row>
    <row r="62" spans="1:11" x14ac:dyDescent="0.25">
      <c r="A62" s="11">
        <v>59</v>
      </c>
      <c r="B62" s="8" t="s">
        <v>310</v>
      </c>
      <c r="C62" s="7" t="s">
        <v>377</v>
      </c>
      <c r="D62" s="13">
        <v>2</v>
      </c>
      <c r="E62" s="25"/>
      <c r="F62" s="27"/>
      <c r="G62" s="35"/>
      <c r="H62" s="17">
        <f t="shared" si="1"/>
        <v>2</v>
      </c>
      <c r="I62" s="93"/>
      <c r="J62" s="93"/>
      <c r="K62" s="93"/>
    </row>
    <row r="63" spans="1:11" x14ac:dyDescent="0.25">
      <c r="A63" s="11">
        <v>60</v>
      </c>
      <c r="B63" s="8" t="s">
        <v>311</v>
      </c>
      <c r="C63" s="7" t="s">
        <v>378</v>
      </c>
      <c r="D63" s="13">
        <v>1</v>
      </c>
      <c r="E63" s="25"/>
      <c r="F63" s="27"/>
      <c r="G63" s="35"/>
      <c r="H63" s="17">
        <f t="shared" si="1"/>
        <v>1</v>
      </c>
      <c r="I63" s="93"/>
      <c r="J63" s="93"/>
      <c r="K63" s="93"/>
    </row>
    <row r="64" spans="1:11" x14ac:dyDescent="0.25">
      <c r="A64" s="11">
        <v>61</v>
      </c>
      <c r="B64" s="8" t="s">
        <v>312</v>
      </c>
      <c r="C64" s="7" t="s">
        <v>379</v>
      </c>
      <c r="D64" s="13">
        <v>1</v>
      </c>
      <c r="E64" s="25"/>
      <c r="F64" s="27"/>
      <c r="G64" s="35"/>
      <c r="H64" s="17">
        <f t="shared" si="1"/>
        <v>1</v>
      </c>
      <c r="I64" s="93"/>
      <c r="J64" s="93"/>
      <c r="K64" s="93"/>
    </row>
    <row r="65" spans="1:11" x14ac:dyDescent="0.25">
      <c r="A65" s="11">
        <v>62</v>
      </c>
      <c r="B65" s="8" t="s">
        <v>288</v>
      </c>
      <c r="C65" s="7" t="s">
        <v>380</v>
      </c>
      <c r="D65" s="13">
        <v>2</v>
      </c>
      <c r="E65" s="25"/>
      <c r="F65" s="27"/>
      <c r="G65" s="35"/>
      <c r="H65" s="17">
        <f t="shared" si="1"/>
        <v>2</v>
      </c>
      <c r="I65" s="93"/>
      <c r="J65" s="93"/>
      <c r="K65" s="93"/>
    </row>
    <row r="66" spans="1:11" x14ac:dyDescent="0.25">
      <c r="A66" s="11">
        <v>63</v>
      </c>
      <c r="B66" s="8" t="s">
        <v>289</v>
      </c>
      <c r="C66" s="7" t="s">
        <v>381</v>
      </c>
      <c r="D66" s="13">
        <v>1</v>
      </c>
      <c r="E66" s="25"/>
      <c r="F66" s="27">
        <v>1</v>
      </c>
      <c r="G66" s="35"/>
      <c r="H66" s="17">
        <f t="shared" si="1"/>
        <v>2</v>
      </c>
      <c r="I66" s="93"/>
      <c r="J66" s="93"/>
      <c r="K66" s="93"/>
    </row>
    <row r="67" spans="1:11" x14ac:dyDescent="0.25">
      <c r="A67" s="11">
        <v>64</v>
      </c>
      <c r="B67" s="8" t="s">
        <v>313</v>
      </c>
      <c r="C67" s="7" t="s">
        <v>382</v>
      </c>
      <c r="D67" s="13">
        <v>2</v>
      </c>
      <c r="E67" s="25"/>
      <c r="F67" s="27"/>
      <c r="G67" s="35"/>
      <c r="H67" s="17">
        <f t="shared" si="1"/>
        <v>2</v>
      </c>
      <c r="I67" s="93"/>
      <c r="J67" s="93"/>
      <c r="K67" s="93"/>
    </row>
    <row r="68" spans="1:11" x14ac:dyDescent="0.25">
      <c r="A68" s="11">
        <v>65</v>
      </c>
      <c r="B68" s="8" t="s">
        <v>290</v>
      </c>
      <c r="C68" s="7" t="s">
        <v>383</v>
      </c>
      <c r="D68" s="13">
        <v>1</v>
      </c>
      <c r="E68" s="25"/>
      <c r="F68" s="27"/>
      <c r="G68" s="35"/>
      <c r="H68" s="17">
        <f t="shared" ref="H68:H74" si="2">SUM(D68:G68)</f>
        <v>1</v>
      </c>
      <c r="I68" s="93"/>
      <c r="J68" s="93"/>
      <c r="K68" s="93"/>
    </row>
    <row r="69" spans="1:11" x14ac:dyDescent="0.25">
      <c r="A69" s="11">
        <v>66</v>
      </c>
      <c r="B69" s="8" t="s">
        <v>291</v>
      </c>
      <c r="C69" s="7" t="s">
        <v>384</v>
      </c>
      <c r="D69" s="13">
        <v>1</v>
      </c>
      <c r="E69" s="25"/>
      <c r="F69" s="27"/>
      <c r="G69" s="35"/>
      <c r="H69" s="17">
        <f t="shared" si="2"/>
        <v>1</v>
      </c>
      <c r="I69" s="93"/>
      <c r="J69" s="93"/>
      <c r="K69" s="93"/>
    </row>
    <row r="70" spans="1:11" x14ac:dyDescent="0.25">
      <c r="A70" s="11">
        <v>67</v>
      </c>
      <c r="B70" s="8" t="s">
        <v>292</v>
      </c>
      <c r="C70" s="7" t="s">
        <v>385</v>
      </c>
      <c r="D70" s="13">
        <v>1</v>
      </c>
      <c r="E70" s="25"/>
      <c r="F70" s="27"/>
      <c r="G70" s="35"/>
      <c r="H70" s="17">
        <f t="shared" si="2"/>
        <v>1</v>
      </c>
      <c r="I70" s="93"/>
      <c r="J70" s="93"/>
      <c r="K70" s="93"/>
    </row>
    <row r="71" spans="1:11" x14ac:dyDescent="0.25">
      <c r="A71" s="11">
        <v>68</v>
      </c>
      <c r="B71" s="8" t="s">
        <v>314</v>
      </c>
      <c r="C71" s="7" t="s">
        <v>386</v>
      </c>
      <c r="D71" s="13">
        <v>2</v>
      </c>
      <c r="E71" s="25"/>
      <c r="F71" s="27"/>
      <c r="G71" s="35"/>
      <c r="H71" s="17">
        <f t="shared" si="2"/>
        <v>2</v>
      </c>
      <c r="I71" s="93"/>
      <c r="J71" s="93"/>
      <c r="K71" s="93"/>
    </row>
    <row r="72" spans="1:11" x14ac:dyDescent="0.25">
      <c r="A72" s="11">
        <v>69</v>
      </c>
      <c r="B72" s="8" t="s">
        <v>293</v>
      </c>
      <c r="C72" s="7" t="s">
        <v>387</v>
      </c>
      <c r="D72" s="13">
        <v>1</v>
      </c>
      <c r="E72" s="25"/>
      <c r="F72" s="27"/>
      <c r="G72" s="35"/>
      <c r="H72" s="17">
        <f t="shared" si="2"/>
        <v>1</v>
      </c>
      <c r="I72" s="93"/>
      <c r="J72" s="93"/>
      <c r="K72" s="93"/>
    </row>
    <row r="73" spans="1:11" x14ac:dyDescent="0.25">
      <c r="A73" s="11">
        <v>70</v>
      </c>
      <c r="B73" s="8" t="s">
        <v>315</v>
      </c>
      <c r="C73" s="7" t="s">
        <v>388</v>
      </c>
      <c r="D73" s="13">
        <v>1</v>
      </c>
      <c r="E73" s="25"/>
      <c r="F73" s="27">
        <v>1</v>
      </c>
      <c r="G73" s="35"/>
      <c r="H73" s="17">
        <f t="shared" si="2"/>
        <v>2</v>
      </c>
      <c r="I73" s="93"/>
      <c r="J73" s="93"/>
      <c r="K73" s="93"/>
    </row>
    <row r="74" spans="1:11" x14ac:dyDescent="0.25">
      <c r="A74" s="11">
        <v>71</v>
      </c>
      <c r="B74" s="8" t="s">
        <v>294</v>
      </c>
      <c r="C74" s="7" t="s">
        <v>389</v>
      </c>
      <c r="D74" s="13">
        <v>1</v>
      </c>
      <c r="E74" s="25"/>
      <c r="F74" s="27"/>
      <c r="G74" s="35"/>
      <c r="H74" s="17">
        <f t="shared" si="2"/>
        <v>1</v>
      </c>
      <c r="I74" s="93"/>
      <c r="J74" s="93"/>
      <c r="K74" s="93"/>
    </row>
    <row r="75" spans="1:11" ht="15" customHeight="1" x14ac:dyDescent="0.25">
      <c r="A75" s="11">
        <v>72</v>
      </c>
      <c r="B75" s="18" t="s">
        <v>320</v>
      </c>
      <c r="C75" s="7" t="s">
        <v>390</v>
      </c>
      <c r="D75" s="13">
        <v>2</v>
      </c>
      <c r="E75" s="25"/>
      <c r="F75" s="27"/>
      <c r="G75" s="35"/>
      <c r="H75" s="17">
        <f t="shared" ref="H75:H103" si="3">SUM(D75:G75)</f>
        <v>2</v>
      </c>
      <c r="I75" s="93"/>
      <c r="J75" s="93"/>
      <c r="K75" s="93"/>
    </row>
    <row r="76" spans="1:11" x14ac:dyDescent="0.25">
      <c r="A76" s="11">
        <v>73</v>
      </c>
      <c r="B76" s="8" t="s">
        <v>316</v>
      </c>
      <c r="C76" s="7" t="s">
        <v>391</v>
      </c>
      <c r="D76" s="13">
        <v>1</v>
      </c>
      <c r="E76" s="25"/>
      <c r="F76" s="27">
        <v>1</v>
      </c>
      <c r="G76" s="35"/>
      <c r="H76" s="17">
        <f t="shared" si="3"/>
        <v>2</v>
      </c>
      <c r="I76" s="93"/>
      <c r="J76" s="93"/>
      <c r="K76" s="93"/>
    </row>
    <row r="77" spans="1:11" x14ac:dyDescent="0.25">
      <c r="A77" s="11">
        <v>74</v>
      </c>
      <c r="B77" s="8" t="s">
        <v>295</v>
      </c>
      <c r="C77" s="7" t="s">
        <v>392</v>
      </c>
      <c r="D77" s="13">
        <v>4</v>
      </c>
      <c r="E77" s="25"/>
      <c r="F77" s="27"/>
      <c r="G77" s="35"/>
      <c r="H77" s="17">
        <f t="shared" si="3"/>
        <v>4</v>
      </c>
      <c r="I77" s="93"/>
      <c r="J77" s="93"/>
      <c r="K77" s="93"/>
    </row>
    <row r="78" spans="1:11" x14ac:dyDescent="0.25">
      <c r="A78" s="11">
        <v>75</v>
      </c>
      <c r="B78" s="8" t="s">
        <v>296</v>
      </c>
      <c r="C78" s="7" t="s">
        <v>393</v>
      </c>
      <c r="D78" s="13">
        <v>1</v>
      </c>
      <c r="E78" s="25"/>
      <c r="F78" s="27"/>
      <c r="G78" s="35"/>
      <c r="H78" s="17">
        <f t="shared" si="3"/>
        <v>1</v>
      </c>
      <c r="I78" s="93"/>
      <c r="J78" s="93"/>
      <c r="K78" s="93"/>
    </row>
    <row r="79" spans="1:11" x14ac:dyDescent="0.25">
      <c r="A79" s="11">
        <v>76</v>
      </c>
      <c r="B79" s="8" t="s">
        <v>297</v>
      </c>
      <c r="C79" s="7" t="s">
        <v>394</v>
      </c>
      <c r="D79" s="13">
        <v>1</v>
      </c>
      <c r="E79" s="25"/>
      <c r="F79" s="27"/>
      <c r="G79" s="35"/>
      <c r="H79" s="17">
        <f t="shared" si="3"/>
        <v>1</v>
      </c>
      <c r="I79" s="93"/>
      <c r="J79" s="93"/>
      <c r="K79" s="93"/>
    </row>
    <row r="80" spans="1:11" x14ac:dyDescent="0.25">
      <c r="A80" s="11">
        <v>77</v>
      </c>
      <c r="B80" s="8" t="s">
        <v>298</v>
      </c>
      <c r="C80" s="7" t="s">
        <v>395</v>
      </c>
      <c r="D80" s="13">
        <v>1</v>
      </c>
      <c r="E80" s="25"/>
      <c r="F80" s="27"/>
      <c r="G80" s="35"/>
      <c r="H80" s="17">
        <f t="shared" si="3"/>
        <v>1</v>
      </c>
      <c r="I80" s="93"/>
      <c r="J80" s="93"/>
      <c r="K80" s="93"/>
    </row>
    <row r="81" spans="1:11" x14ac:dyDescent="0.25">
      <c r="A81" s="11">
        <v>78</v>
      </c>
      <c r="B81" s="8" t="s">
        <v>299</v>
      </c>
      <c r="C81" s="7" t="s">
        <v>396</v>
      </c>
      <c r="D81" s="13">
        <v>1</v>
      </c>
      <c r="E81" s="25"/>
      <c r="F81" s="27"/>
      <c r="G81" s="35"/>
      <c r="H81" s="17">
        <f t="shared" si="3"/>
        <v>1</v>
      </c>
      <c r="I81" s="93"/>
      <c r="J81" s="93"/>
      <c r="K81" s="93"/>
    </row>
    <row r="82" spans="1:11" x14ac:dyDescent="0.25">
      <c r="A82" s="11">
        <v>79</v>
      </c>
      <c r="B82" s="8" t="s">
        <v>300</v>
      </c>
      <c r="C82" s="7" t="s">
        <v>397</v>
      </c>
      <c r="D82" s="13">
        <v>1</v>
      </c>
      <c r="E82" s="25"/>
      <c r="F82" s="27"/>
      <c r="G82" s="35"/>
      <c r="H82" s="17">
        <f t="shared" si="3"/>
        <v>1</v>
      </c>
      <c r="I82" s="93"/>
      <c r="J82" s="93"/>
      <c r="K82" s="93"/>
    </row>
    <row r="83" spans="1:11" x14ac:dyDescent="0.25">
      <c r="A83" s="11">
        <v>80</v>
      </c>
      <c r="B83" s="8" t="s">
        <v>317</v>
      </c>
      <c r="C83" s="7" t="s">
        <v>398</v>
      </c>
      <c r="D83" s="13">
        <v>1</v>
      </c>
      <c r="E83" s="25"/>
      <c r="F83" s="27"/>
      <c r="G83" s="35"/>
      <c r="H83" s="17">
        <f t="shared" si="3"/>
        <v>1</v>
      </c>
      <c r="I83" s="93"/>
      <c r="J83" s="93"/>
      <c r="K83" s="93"/>
    </row>
    <row r="84" spans="1:11" x14ac:dyDescent="0.25">
      <c r="A84" s="11">
        <v>81</v>
      </c>
      <c r="B84" s="8" t="s">
        <v>301</v>
      </c>
      <c r="C84" s="7" t="s">
        <v>399</v>
      </c>
      <c r="D84" s="13">
        <v>2</v>
      </c>
      <c r="E84" s="25"/>
      <c r="F84" s="27"/>
      <c r="G84" s="35"/>
      <c r="H84" s="17">
        <f t="shared" si="3"/>
        <v>2</v>
      </c>
      <c r="I84" s="93"/>
      <c r="J84" s="93"/>
      <c r="K84" s="93"/>
    </row>
    <row r="85" spans="1:11" x14ac:dyDescent="0.25">
      <c r="A85" s="11">
        <v>82</v>
      </c>
      <c r="B85" s="8" t="s">
        <v>318</v>
      </c>
      <c r="C85" s="7" t="s">
        <v>400</v>
      </c>
      <c r="D85" s="13">
        <v>2</v>
      </c>
      <c r="E85" s="25"/>
      <c r="F85" s="27"/>
      <c r="G85" s="35"/>
      <c r="H85" s="17">
        <f t="shared" si="3"/>
        <v>2</v>
      </c>
      <c r="I85" s="93"/>
      <c r="J85" s="93"/>
      <c r="K85" s="93"/>
    </row>
    <row r="86" spans="1:11" x14ac:dyDescent="0.25">
      <c r="A86" s="11">
        <v>83</v>
      </c>
      <c r="B86" s="8" t="s">
        <v>302</v>
      </c>
      <c r="C86" s="7" t="s">
        <v>401</v>
      </c>
      <c r="D86" s="13">
        <v>1</v>
      </c>
      <c r="E86" s="25"/>
      <c r="F86" s="27"/>
      <c r="G86" s="35"/>
      <c r="H86" s="17">
        <f t="shared" si="3"/>
        <v>1</v>
      </c>
      <c r="I86" s="93"/>
      <c r="J86" s="93"/>
      <c r="K86" s="93"/>
    </row>
    <row r="87" spans="1:11" x14ac:dyDescent="0.25">
      <c r="A87" s="11">
        <v>84</v>
      </c>
      <c r="B87" s="8" t="s">
        <v>319</v>
      </c>
      <c r="C87" s="7" t="s">
        <v>402</v>
      </c>
      <c r="D87" s="13">
        <v>4</v>
      </c>
      <c r="E87" s="25"/>
      <c r="F87" s="27"/>
      <c r="G87" s="35"/>
      <c r="H87" s="17">
        <f t="shared" si="3"/>
        <v>4</v>
      </c>
      <c r="I87" s="93"/>
      <c r="J87" s="93"/>
      <c r="K87" s="93"/>
    </row>
    <row r="88" spans="1:11" x14ac:dyDescent="0.25">
      <c r="A88" s="11">
        <v>85</v>
      </c>
      <c r="B88" s="8" t="s">
        <v>303</v>
      </c>
      <c r="C88" s="7" t="s">
        <v>403</v>
      </c>
      <c r="D88" s="13">
        <v>1</v>
      </c>
      <c r="E88" s="25"/>
      <c r="F88" s="27"/>
      <c r="G88" s="35"/>
      <c r="H88" s="17">
        <f t="shared" si="3"/>
        <v>1</v>
      </c>
      <c r="I88" s="93"/>
      <c r="J88" s="93"/>
      <c r="K88" s="93"/>
    </row>
    <row r="89" spans="1:11" x14ac:dyDescent="0.25">
      <c r="A89" s="19">
        <v>86</v>
      </c>
      <c r="B89" s="20" t="s">
        <v>408</v>
      </c>
      <c r="C89" s="21"/>
      <c r="D89" s="13">
        <v>3</v>
      </c>
      <c r="E89" s="25">
        <v>1</v>
      </c>
      <c r="F89" s="27"/>
      <c r="G89" s="35">
        <v>1</v>
      </c>
      <c r="H89" s="17">
        <f t="shared" si="3"/>
        <v>5</v>
      </c>
      <c r="I89" s="93"/>
      <c r="J89" s="93"/>
      <c r="K89" s="93"/>
    </row>
    <row r="90" spans="1:11" x14ac:dyDescent="0.25">
      <c r="A90" s="19">
        <v>87</v>
      </c>
      <c r="B90" s="22" t="s">
        <v>420</v>
      </c>
      <c r="C90" s="21"/>
      <c r="D90" s="13">
        <v>1</v>
      </c>
      <c r="E90" s="25"/>
      <c r="F90" s="27"/>
      <c r="G90" s="35"/>
      <c r="H90" s="17">
        <f t="shared" si="3"/>
        <v>1</v>
      </c>
      <c r="I90" s="93"/>
      <c r="J90" s="93"/>
      <c r="K90" s="93"/>
    </row>
    <row r="91" spans="1:11" x14ac:dyDescent="0.25">
      <c r="A91" s="19">
        <v>88</v>
      </c>
      <c r="B91" s="23" t="s">
        <v>421</v>
      </c>
      <c r="C91" s="21"/>
      <c r="D91" s="13">
        <v>1</v>
      </c>
      <c r="E91" s="25"/>
      <c r="F91" s="27"/>
      <c r="G91" s="35"/>
      <c r="H91" s="17">
        <f t="shared" si="3"/>
        <v>1</v>
      </c>
      <c r="I91" s="93"/>
      <c r="J91" s="93"/>
      <c r="K91" s="93"/>
    </row>
    <row r="92" spans="1:11" x14ac:dyDescent="0.25">
      <c r="A92" s="19">
        <v>89</v>
      </c>
      <c r="B92" s="20" t="s">
        <v>409</v>
      </c>
      <c r="C92" s="21"/>
      <c r="D92" s="13">
        <v>3</v>
      </c>
      <c r="E92" s="25"/>
      <c r="F92" s="27"/>
      <c r="G92" s="35"/>
      <c r="H92" s="17">
        <f t="shared" si="3"/>
        <v>3</v>
      </c>
      <c r="I92" s="93"/>
      <c r="J92" s="93"/>
      <c r="K92" s="93"/>
    </row>
    <row r="93" spans="1:11" x14ac:dyDescent="0.25">
      <c r="A93" s="19">
        <v>90</v>
      </c>
      <c r="B93" s="20" t="s">
        <v>410</v>
      </c>
      <c r="C93" s="21"/>
      <c r="D93" s="13">
        <v>2</v>
      </c>
      <c r="E93" s="25">
        <v>1</v>
      </c>
      <c r="F93" s="27"/>
      <c r="G93" s="35">
        <v>1</v>
      </c>
      <c r="H93" s="17">
        <f t="shared" si="3"/>
        <v>4</v>
      </c>
      <c r="I93" s="93"/>
      <c r="J93" s="93"/>
      <c r="K93" s="93"/>
    </row>
    <row r="94" spans="1:11" x14ac:dyDescent="0.25">
      <c r="A94" s="19">
        <v>91</v>
      </c>
      <c r="B94" s="22" t="s">
        <v>411</v>
      </c>
      <c r="C94" s="21"/>
      <c r="D94" s="13">
        <v>1</v>
      </c>
      <c r="E94" s="25"/>
      <c r="F94" s="27"/>
      <c r="G94" s="35"/>
      <c r="H94" s="17">
        <f t="shared" si="3"/>
        <v>1</v>
      </c>
      <c r="I94" s="93"/>
      <c r="J94" s="93"/>
      <c r="K94" s="93"/>
    </row>
    <row r="95" spans="1:11" x14ac:dyDescent="0.25">
      <c r="A95" s="19">
        <v>92</v>
      </c>
      <c r="B95" s="24" t="s">
        <v>412</v>
      </c>
      <c r="C95" s="21"/>
      <c r="D95" s="13">
        <v>3</v>
      </c>
      <c r="E95" s="25"/>
      <c r="F95" s="27"/>
      <c r="G95" s="35">
        <v>1</v>
      </c>
      <c r="H95" s="17">
        <f t="shared" si="3"/>
        <v>4</v>
      </c>
      <c r="I95" s="93"/>
      <c r="J95" s="93"/>
      <c r="K95" s="93"/>
    </row>
    <row r="96" spans="1:11" x14ac:dyDescent="0.25">
      <c r="A96" s="19">
        <v>93</v>
      </c>
      <c r="B96" s="20" t="s">
        <v>413</v>
      </c>
      <c r="C96" s="21"/>
      <c r="D96" s="13">
        <v>3</v>
      </c>
      <c r="E96" s="25">
        <v>1</v>
      </c>
      <c r="F96" s="27"/>
      <c r="G96" s="35">
        <v>1</v>
      </c>
      <c r="H96" s="17">
        <f t="shared" si="3"/>
        <v>5</v>
      </c>
      <c r="I96" s="93"/>
      <c r="J96" s="93"/>
      <c r="K96" s="93"/>
    </row>
    <row r="97" spans="1:11" x14ac:dyDescent="0.25">
      <c r="A97" s="19">
        <v>94</v>
      </c>
      <c r="B97" s="24" t="s">
        <v>414</v>
      </c>
      <c r="C97" s="21"/>
      <c r="D97" s="13">
        <v>1</v>
      </c>
      <c r="E97" s="25"/>
      <c r="F97" s="27">
        <v>1</v>
      </c>
      <c r="G97" s="35"/>
      <c r="H97" s="17">
        <f t="shared" si="3"/>
        <v>2</v>
      </c>
      <c r="I97" s="93"/>
      <c r="J97" s="93"/>
      <c r="K97" s="93"/>
    </row>
    <row r="98" spans="1:11" x14ac:dyDescent="0.25">
      <c r="A98" s="19">
        <v>95</v>
      </c>
      <c r="B98" s="20" t="s">
        <v>415</v>
      </c>
      <c r="C98" s="21"/>
      <c r="D98" s="13">
        <v>2</v>
      </c>
      <c r="E98" s="25"/>
      <c r="F98" s="27"/>
      <c r="G98" s="35"/>
      <c r="H98" s="17">
        <f t="shared" si="3"/>
        <v>2</v>
      </c>
      <c r="I98" s="93"/>
      <c r="J98" s="93"/>
      <c r="K98" s="93"/>
    </row>
    <row r="99" spans="1:11" x14ac:dyDescent="0.25">
      <c r="A99" s="19">
        <v>96</v>
      </c>
      <c r="B99" s="20" t="s">
        <v>416</v>
      </c>
      <c r="C99" s="21"/>
      <c r="D99" s="13">
        <v>3</v>
      </c>
      <c r="E99" s="25"/>
      <c r="F99" s="27"/>
      <c r="G99" s="35">
        <v>1</v>
      </c>
      <c r="H99" s="17">
        <f t="shared" si="3"/>
        <v>4</v>
      </c>
      <c r="I99" s="93"/>
      <c r="J99" s="93"/>
      <c r="K99" s="93"/>
    </row>
    <row r="100" spans="1:11" x14ac:dyDescent="0.25">
      <c r="A100" s="19">
        <v>97</v>
      </c>
      <c r="B100" s="20" t="s">
        <v>417</v>
      </c>
      <c r="C100" s="21"/>
      <c r="D100" s="13">
        <v>2</v>
      </c>
      <c r="E100" s="25">
        <v>1</v>
      </c>
      <c r="F100" s="27"/>
      <c r="G100" s="35">
        <v>1</v>
      </c>
      <c r="H100" s="17">
        <f t="shared" si="3"/>
        <v>4</v>
      </c>
      <c r="I100" s="93"/>
      <c r="J100" s="93"/>
      <c r="K100" s="93"/>
    </row>
    <row r="101" spans="1:11" x14ac:dyDescent="0.25">
      <c r="A101" s="19">
        <v>98</v>
      </c>
      <c r="B101" s="20" t="s">
        <v>418</v>
      </c>
      <c r="C101" s="21"/>
      <c r="D101" s="13">
        <v>3</v>
      </c>
      <c r="E101" s="25"/>
      <c r="F101" s="27"/>
      <c r="G101" s="35">
        <v>1</v>
      </c>
      <c r="H101" s="17">
        <f t="shared" si="3"/>
        <v>4</v>
      </c>
      <c r="I101" s="93"/>
      <c r="J101" s="93"/>
      <c r="K101" s="93"/>
    </row>
    <row r="102" spans="1:11" x14ac:dyDescent="0.25">
      <c r="A102" s="19">
        <v>99</v>
      </c>
      <c r="B102" s="20" t="s">
        <v>419</v>
      </c>
      <c r="C102" s="21"/>
      <c r="D102" s="13">
        <v>2</v>
      </c>
      <c r="E102" s="25"/>
      <c r="F102" s="27"/>
      <c r="G102" s="35"/>
      <c r="H102" s="17">
        <f t="shared" si="3"/>
        <v>2</v>
      </c>
      <c r="I102" s="93"/>
      <c r="J102" s="93"/>
      <c r="K102" s="93"/>
    </row>
    <row r="103" spans="1:11" ht="16.5" thickBot="1" x14ac:dyDescent="0.3">
      <c r="A103" s="121">
        <v>100</v>
      </c>
      <c r="B103" s="122" t="s">
        <v>423</v>
      </c>
      <c r="C103" s="96"/>
      <c r="D103" s="123"/>
      <c r="E103" s="123"/>
      <c r="F103" s="124"/>
      <c r="G103" s="125">
        <v>1</v>
      </c>
      <c r="H103" s="126">
        <f t="shared" si="3"/>
        <v>1</v>
      </c>
      <c r="I103" s="100"/>
      <c r="J103" s="100"/>
      <c r="K103" s="100"/>
    </row>
    <row r="104" spans="1:11" ht="47.25" customHeight="1" thickBot="1" x14ac:dyDescent="0.3">
      <c r="A104" s="109" t="s">
        <v>564</v>
      </c>
      <c r="B104" s="110"/>
      <c r="C104" s="110"/>
      <c r="D104" s="110"/>
      <c r="E104" s="110"/>
      <c r="F104" s="110"/>
      <c r="G104" s="110"/>
      <c r="H104" s="110"/>
      <c r="I104" s="131"/>
      <c r="J104" s="131"/>
      <c r="K104" s="132"/>
    </row>
    <row r="105" spans="1:11" ht="47.25" customHeight="1" thickBot="1" x14ac:dyDescent="0.3">
      <c r="A105" s="127" t="s">
        <v>565</v>
      </c>
      <c r="B105" s="115"/>
      <c r="C105" s="115"/>
      <c r="D105" s="115"/>
      <c r="E105" s="115"/>
      <c r="F105" s="115"/>
      <c r="G105" s="115"/>
      <c r="H105" s="115"/>
      <c r="I105" s="128"/>
      <c r="J105" s="129"/>
      <c r="K105" s="130"/>
    </row>
    <row r="108" spans="1:11" ht="30" customHeight="1" x14ac:dyDescent="0.25">
      <c r="B108" s="134" t="s">
        <v>568</v>
      </c>
      <c r="C108" s="134"/>
      <c r="D108" s="134"/>
    </row>
    <row r="109" spans="1:11" ht="45" customHeight="1" x14ac:dyDescent="0.25">
      <c r="B109" s="134" t="s">
        <v>570</v>
      </c>
      <c r="C109" s="134"/>
      <c r="D109" s="134"/>
    </row>
    <row r="110" spans="1:11" ht="45" customHeight="1" x14ac:dyDescent="0.25">
      <c r="B110" s="134" t="s">
        <v>569</v>
      </c>
      <c r="C110" s="134"/>
      <c r="D110" s="134"/>
    </row>
    <row r="111" spans="1:11" ht="45" customHeight="1" x14ac:dyDescent="0.25">
      <c r="B111" s="134" t="s">
        <v>567</v>
      </c>
      <c r="C111" s="134"/>
      <c r="D111" s="134"/>
    </row>
  </sheetData>
  <mergeCells count="9">
    <mergeCell ref="B108:D108"/>
    <mergeCell ref="B109:D109"/>
    <mergeCell ref="B110:D110"/>
    <mergeCell ref="B111:D111"/>
    <mergeCell ref="G1:H1"/>
    <mergeCell ref="A2:K2"/>
    <mergeCell ref="A104:H104"/>
    <mergeCell ref="A105:H105"/>
    <mergeCell ref="I105:K105"/>
  </mergeCells>
  <pageMargins left="0.7" right="0.7" top="0.75" bottom="0.75" header="0.3" footer="0.3"/>
  <pageSetup paperSize="9" scale="71" fitToHeight="0" orientation="portrait" horizontalDpi="4294967294" verticalDpi="4294967294" r:id="rId1"/>
  <ignoredErrors>
    <ignoredError sqref="H36 H4:H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B10" sqref="B10:C10"/>
    </sheetView>
  </sheetViews>
  <sheetFormatPr defaultRowHeight="15.75" x14ac:dyDescent="0.25"/>
  <cols>
    <col min="1" max="1" width="5.42578125" style="52" customWidth="1"/>
    <col min="2" max="2" width="64" style="52" customWidth="1"/>
    <col min="3" max="3" width="21" style="52" customWidth="1"/>
    <col min="4" max="16384" width="9.140625" style="52"/>
  </cols>
  <sheetData>
    <row r="1" spans="1:4" s="47" customFormat="1" ht="15.75" customHeight="1" x14ac:dyDescent="0.25">
      <c r="C1" s="46" t="s">
        <v>471</v>
      </c>
      <c r="D1" s="46"/>
    </row>
    <row r="2" spans="1:4" s="47" customFormat="1" ht="60.75" customHeight="1" x14ac:dyDescent="0.25">
      <c r="A2" s="48"/>
      <c r="B2" s="49" t="s">
        <v>472</v>
      </c>
      <c r="C2" s="48"/>
    </row>
    <row r="3" spans="1:4" s="47" customFormat="1" ht="33.75" customHeight="1" x14ac:dyDescent="0.25">
      <c r="A3" s="50" t="s">
        <v>203</v>
      </c>
      <c r="B3" s="51" t="s">
        <v>492</v>
      </c>
      <c r="C3" s="51" t="s">
        <v>486</v>
      </c>
    </row>
    <row r="4" spans="1:4" s="47" customFormat="1" ht="31.5" x14ac:dyDescent="0.25">
      <c r="A4" s="48">
        <v>1</v>
      </c>
      <c r="B4" s="49" t="s">
        <v>424</v>
      </c>
      <c r="C4" s="49" t="s">
        <v>491</v>
      </c>
    </row>
    <row r="5" spans="1:4" x14ac:dyDescent="0.25">
      <c r="A5" s="47"/>
      <c r="B5" s="47"/>
      <c r="C5" s="47"/>
    </row>
    <row r="6" spans="1:4" x14ac:dyDescent="0.25">
      <c r="A6" s="47"/>
      <c r="B6" s="55" t="s">
        <v>485</v>
      </c>
      <c r="C6" s="56"/>
    </row>
    <row r="7" spans="1:4" ht="66.75" customHeight="1" x14ac:dyDescent="0.25">
      <c r="A7" s="47"/>
      <c r="B7" s="88" t="s">
        <v>488</v>
      </c>
      <c r="C7" s="88"/>
    </row>
    <row r="8" spans="1:4" ht="68.25" customHeight="1" x14ac:dyDescent="0.25">
      <c r="A8" s="47"/>
      <c r="B8" s="88" t="s">
        <v>489</v>
      </c>
      <c r="C8" s="88"/>
    </row>
    <row r="9" spans="1:4" ht="41.25" customHeight="1" x14ac:dyDescent="0.25">
      <c r="A9" s="47"/>
      <c r="B9" s="88" t="s">
        <v>487</v>
      </c>
      <c r="C9" s="88"/>
    </row>
    <row r="10" spans="1:4" ht="126" customHeight="1" x14ac:dyDescent="0.25">
      <c r="A10" s="47"/>
      <c r="B10" s="89" t="s">
        <v>497</v>
      </c>
      <c r="C10" s="89"/>
    </row>
    <row r="11" spans="1:4" ht="181.5" customHeight="1" x14ac:dyDescent="0.25">
      <c r="B11" s="87"/>
      <c r="C11" s="87"/>
    </row>
  </sheetData>
  <mergeCells count="5">
    <mergeCell ref="B11:C11"/>
    <mergeCell ref="B7:C7"/>
    <mergeCell ref="B8:C8"/>
    <mergeCell ref="B9:C9"/>
    <mergeCell ref="B10:C10"/>
  </mergeCells>
  <pageMargins left="0.7" right="0.7" top="0.75" bottom="0.75" header="0.3" footer="0.3"/>
  <pageSetup paperSize="9" scale="96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B10" sqref="B10:C10"/>
    </sheetView>
  </sheetViews>
  <sheetFormatPr defaultRowHeight="15.75" x14ac:dyDescent="0.25"/>
  <cols>
    <col min="1" max="1" width="7.140625" style="42" customWidth="1"/>
    <col min="2" max="2" width="63.140625" style="42" customWidth="1"/>
    <col min="3" max="3" width="21" style="42" customWidth="1"/>
    <col min="4" max="16384" width="9.140625" style="42"/>
  </cols>
  <sheetData>
    <row r="1" spans="1:4" s="41" customFormat="1" ht="15.75" customHeight="1" x14ac:dyDescent="0.25">
      <c r="A1" s="47"/>
      <c r="B1" s="47"/>
      <c r="C1" s="46" t="s">
        <v>474</v>
      </c>
      <c r="D1" s="45"/>
    </row>
    <row r="2" spans="1:4" s="41" customFormat="1" ht="60.75" customHeight="1" x14ac:dyDescent="0.25">
      <c r="A2" s="48"/>
      <c r="B2" s="49" t="s">
        <v>473</v>
      </c>
      <c r="C2" s="48"/>
    </row>
    <row r="3" spans="1:4" s="41" customFormat="1" ht="37.5" customHeight="1" x14ac:dyDescent="0.25">
      <c r="A3" s="50" t="s">
        <v>203</v>
      </c>
      <c r="B3" s="51" t="s">
        <v>492</v>
      </c>
      <c r="C3" s="51" t="s">
        <v>486</v>
      </c>
    </row>
    <row r="4" spans="1:4" s="41" customFormat="1" ht="49.5" customHeight="1" x14ac:dyDescent="0.25">
      <c r="A4" s="48">
        <v>1</v>
      </c>
      <c r="B4" s="49" t="s">
        <v>425</v>
      </c>
      <c r="C4" s="49">
        <v>25000</v>
      </c>
    </row>
    <row r="5" spans="1:4" s="41" customFormat="1" ht="19.5" customHeight="1" x14ac:dyDescent="0.25">
      <c r="A5" s="57"/>
      <c r="B5" s="58"/>
      <c r="C5" s="43"/>
    </row>
    <row r="6" spans="1:4" x14ac:dyDescent="0.25">
      <c r="A6" s="47"/>
      <c r="B6" s="55" t="s">
        <v>485</v>
      </c>
      <c r="C6" s="56"/>
    </row>
    <row r="7" spans="1:4" ht="54.75" customHeight="1" x14ac:dyDescent="0.25">
      <c r="A7" s="47"/>
      <c r="B7" s="88" t="s">
        <v>488</v>
      </c>
      <c r="C7" s="88"/>
    </row>
    <row r="8" spans="1:4" ht="63" customHeight="1" x14ac:dyDescent="0.25">
      <c r="A8" s="47"/>
      <c r="B8" s="88" t="s">
        <v>489</v>
      </c>
      <c r="C8" s="88"/>
    </row>
    <row r="9" spans="1:4" ht="38.25" customHeight="1" x14ac:dyDescent="0.25">
      <c r="A9" s="47"/>
      <c r="B9" s="88" t="s">
        <v>487</v>
      </c>
      <c r="C9" s="88"/>
    </row>
    <row r="10" spans="1:4" ht="126" customHeight="1" x14ac:dyDescent="0.25">
      <c r="A10" s="47"/>
      <c r="B10" s="89" t="s">
        <v>496</v>
      </c>
      <c r="C10" s="89"/>
    </row>
    <row r="11" spans="1:4" ht="47.25" customHeight="1" x14ac:dyDescent="0.25">
      <c r="B11" s="88"/>
      <c r="C11" s="88"/>
    </row>
    <row r="12" spans="1:4" ht="173.25" customHeight="1" x14ac:dyDescent="0.25">
      <c r="B12" s="89"/>
      <c r="C12" s="89"/>
    </row>
  </sheetData>
  <mergeCells count="6">
    <mergeCell ref="B12:C12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scale="95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B6" sqref="B6:C10"/>
    </sheetView>
  </sheetViews>
  <sheetFormatPr defaultRowHeight="15.75" x14ac:dyDescent="0.25"/>
  <cols>
    <col min="1" max="1" width="6.140625" style="41" customWidth="1"/>
    <col min="2" max="2" width="64.7109375" style="41" customWidth="1"/>
    <col min="3" max="3" width="19.28515625" style="41" customWidth="1"/>
    <col min="4" max="4" width="20.85546875" style="42" customWidth="1"/>
    <col min="5" max="5" width="11.42578125" style="42" customWidth="1"/>
    <col min="6" max="16384" width="9.140625" style="42"/>
  </cols>
  <sheetData>
    <row r="1" spans="1:4" ht="45.75" customHeight="1" x14ac:dyDescent="0.25">
      <c r="A1" s="56"/>
      <c r="B1" s="56"/>
      <c r="C1" s="53" t="s">
        <v>478</v>
      </c>
      <c r="D1" s="61"/>
    </row>
    <row r="2" spans="1:4" ht="63" x14ac:dyDescent="0.25">
      <c r="A2" s="62"/>
      <c r="B2" s="63" t="s">
        <v>477</v>
      </c>
      <c r="C2" s="62"/>
      <c r="D2" s="44"/>
    </row>
    <row r="3" spans="1:4" ht="49.5" customHeight="1" x14ac:dyDescent="0.25">
      <c r="A3" s="64" t="s">
        <v>203</v>
      </c>
      <c r="B3" s="65" t="s">
        <v>492</v>
      </c>
      <c r="C3" s="65" t="s">
        <v>486</v>
      </c>
      <c r="D3" s="44"/>
    </row>
    <row r="4" spans="1:4" x14ac:dyDescent="0.25">
      <c r="A4" s="48">
        <v>1</v>
      </c>
      <c r="B4" s="48" t="s">
        <v>475</v>
      </c>
      <c r="C4" s="66">
        <v>25000</v>
      </c>
    </row>
    <row r="5" spans="1:4" x14ac:dyDescent="0.25">
      <c r="A5" s="47"/>
      <c r="B5" s="47"/>
      <c r="C5" s="47"/>
    </row>
    <row r="6" spans="1:4" x14ac:dyDescent="0.25">
      <c r="A6" s="47"/>
      <c r="B6" s="55" t="s">
        <v>485</v>
      </c>
      <c r="C6" s="56"/>
    </row>
    <row r="7" spans="1:4" ht="54" customHeight="1" x14ac:dyDescent="0.25">
      <c r="A7" s="47"/>
      <c r="B7" s="88" t="s">
        <v>488</v>
      </c>
      <c r="C7" s="88"/>
    </row>
    <row r="8" spans="1:4" ht="78.75" customHeight="1" x14ac:dyDescent="0.25">
      <c r="A8" s="47"/>
      <c r="B8" s="88" t="s">
        <v>489</v>
      </c>
      <c r="C8" s="88"/>
    </row>
    <row r="9" spans="1:4" ht="47.25" customHeight="1" x14ac:dyDescent="0.25">
      <c r="A9" s="47"/>
      <c r="B9" s="88" t="s">
        <v>487</v>
      </c>
      <c r="C9" s="88"/>
    </row>
    <row r="10" spans="1:4" ht="157.5" customHeight="1" x14ac:dyDescent="0.25">
      <c r="A10" s="47"/>
      <c r="B10" s="89" t="s">
        <v>490</v>
      </c>
      <c r="C10" s="89"/>
    </row>
  </sheetData>
  <mergeCells count="4">
    <mergeCell ref="B10:C10"/>
    <mergeCell ref="B7:C7"/>
    <mergeCell ref="B8:C8"/>
    <mergeCell ref="B9:C9"/>
  </mergeCells>
  <pageMargins left="0.7" right="0.7" top="0.75" bottom="0.75" header="0.3" footer="0.3"/>
  <pageSetup paperSize="9" scale="97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C4" sqref="C4"/>
    </sheetView>
  </sheetViews>
  <sheetFormatPr defaultRowHeight="15" x14ac:dyDescent="0.25"/>
  <cols>
    <col min="1" max="1" width="5.28515625" style="38" customWidth="1"/>
    <col min="2" max="2" width="65.42578125" style="38" customWidth="1"/>
    <col min="3" max="3" width="21.28515625" style="38" customWidth="1"/>
  </cols>
  <sheetData>
    <row r="1" spans="1:4" ht="15.75" x14ac:dyDescent="0.25">
      <c r="A1" s="56"/>
      <c r="B1" s="56"/>
      <c r="C1" s="53" t="s">
        <v>481</v>
      </c>
      <c r="D1" s="40"/>
    </row>
    <row r="2" spans="1:4" ht="74.25" customHeight="1" x14ac:dyDescent="0.25">
      <c r="A2" s="62"/>
      <c r="B2" s="63" t="s">
        <v>476</v>
      </c>
      <c r="C2" s="62"/>
      <c r="D2" s="39"/>
    </row>
    <row r="3" spans="1:4" ht="45.75" customHeight="1" x14ac:dyDescent="0.25">
      <c r="A3" s="64" t="s">
        <v>203</v>
      </c>
      <c r="B3" s="65" t="s">
        <v>86</v>
      </c>
      <c r="C3" s="65" t="s">
        <v>486</v>
      </c>
      <c r="D3" s="39"/>
    </row>
    <row r="4" spans="1:4" ht="72" customHeight="1" x14ac:dyDescent="0.25">
      <c r="A4" s="48">
        <v>1</v>
      </c>
      <c r="B4" s="49" t="s">
        <v>480</v>
      </c>
      <c r="C4" s="49">
        <v>1500</v>
      </c>
    </row>
    <row r="5" spans="1:4" ht="15.75" x14ac:dyDescent="0.25">
      <c r="A5" s="47"/>
      <c r="B5" s="58"/>
      <c r="C5" s="47"/>
    </row>
    <row r="6" spans="1:4" ht="15.75" x14ac:dyDescent="0.25">
      <c r="A6" s="47"/>
      <c r="B6" s="55" t="s">
        <v>485</v>
      </c>
      <c r="C6" s="56"/>
    </row>
    <row r="7" spans="1:4" ht="69.75" customHeight="1" x14ac:dyDescent="0.25">
      <c r="A7" s="47"/>
      <c r="B7" s="88" t="s">
        <v>488</v>
      </c>
      <c r="C7" s="88"/>
    </row>
    <row r="8" spans="1:4" ht="71.25" customHeight="1" x14ac:dyDescent="0.25">
      <c r="A8" s="47"/>
      <c r="B8" s="88" t="s">
        <v>489</v>
      </c>
      <c r="C8" s="88"/>
    </row>
    <row r="9" spans="1:4" ht="42.75" customHeight="1" x14ac:dyDescent="0.25">
      <c r="A9" s="47"/>
      <c r="B9" s="88" t="s">
        <v>487</v>
      </c>
      <c r="C9" s="88"/>
    </row>
    <row r="10" spans="1:4" ht="134.25" customHeight="1" x14ac:dyDescent="0.25">
      <c r="A10" s="47"/>
      <c r="B10" s="89" t="s">
        <v>494</v>
      </c>
      <c r="C10" s="89"/>
    </row>
  </sheetData>
  <mergeCells count="4">
    <mergeCell ref="B7:C7"/>
    <mergeCell ref="B8:C8"/>
    <mergeCell ref="B9:C9"/>
    <mergeCell ref="B10:C10"/>
  </mergeCells>
  <pageMargins left="0.7" right="0.7" top="0.75" bottom="0.75" header="0.3" footer="0.3"/>
  <pageSetup paperSize="9" scale="95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B2" sqref="B2"/>
    </sheetView>
  </sheetViews>
  <sheetFormatPr defaultRowHeight="15" x14ac:dyDescent="0.25"/>
  <cols>
    <col min="1" max="1" width="4.28515625" style="38" customWidth="1"/>
    <col min="2" max="2" width="64.28515625" style="38" customWidth="1"/>
    <col min="3" max="3" width="21" style="67" customWidth="1"/>
  </cols>
  <sheetData>
    <row r="1" spans="1:4" ht="15.75" customHeight="1" x14ac:dyDescent="0.25">
      <c r="A1" s="47"/>
      <c r="B1" s="47"/>
      <c r="C1" s="46" t="s">
        <v>479</v>
      </c>
      <c r="D1" s="37"/>
    </row>
    <row r="2" spans="1:4" ht="81" customHeight="1" x14ac:dyDescent="0.25">
      <c r="A2" s="48"/>
      <c r="B2" s="49" t="s">
        <v>482</v>
      </c>
      <c r="C2" s="48"/>
    </row>
    <row r="3" spans="1:4" ht="39.75" customHeight="1" x14ac:dyDescent="0.25">
      <c r="A3" s="50" t="s">
        <v>203</v>
      </c>
      <c r="B3" s="51" t="s">
        <v>492</v>
      </c>
      <c r="C3" s="51" t="s">
        <v>486</v>
      </c>
    </row>
    <row r="4" spans="1:4" ht="15.75" x14ac:dyDescent="0.25">
      <c r="A4" s="48">
        <v>1</v>
      </c>
      <c r="B4" s="78" t="s">
        <v>559</v>
      </c>
      <c r="C4" s="49">
        <v>150</v>
      </c>
    </row>
    <row r="5" spans="1:4" ht="13.5" customHeight="1" x14ac:dyDescent="0.25">
      <c r="B5" s="61"/>
      <c r="C5" s="53"/>
    </row>
    <row r="6" spans="1:4" ht="23.25" customHeight="1" x14ac:dyDescent="0.25">
      <c r="B6" s="54" t="s">
        <v>485</v>
      </c>
      <c r="C6" s="44"/>
    </row>
    <row r="7" spans="1:4" ht="60.75" customHeight="1" x14ac:dyDescent="0.25">
      <c r="B7" s="88" t="s">
        <v>488</v>
      </c>
      <c r="C7" s="88"/>
    </row>
    <row r="8" spans="1:4" ht="69" customHeight="1" x14ac:dyDescent="0.25">
      <c r="B8" s="88" t="s">
        <v>489</v>
      </c>
      <c r="C8" s="88"/>
    </row>
    <row r="9" spans="1:4" ht="41.25" customHeight="1" x14ac:dyDescent="0.25">
      <c r="B9" s="88" t="s">
        <v>487</v>
      </c>
      <c r="C9" s="88"/>
    </row>
    <row r="10" spans="1:4" ht="126" customHeight="1" x14ac:dyDescent="0.25">
      <c r="B10" s="89" t="s">
        <v>495</v>
      </c>
      <c r="C10" s="89"/>
    </row>
  </sheetData>
  <mergeCells count="4">
    <mergeCell ref="B10:C10"/>
    <mergeCell ref="B8:C8"/>
    <mergeCell ref="B9:C9"/>
    <mergeCell ref="B7:C7"/>
  </mergeCells>
  <pageMargins left="0.7" right="0.7" top="0.75" bottom="0.75" header="0.3" footer="0.3"/>
  <pageSetup paperSize="9" scale="97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sqref="A1:C11"/>
    </sheetView>
  </sheetViews>
  <sheetFormatPr defaultRowHeight="15" x14ac:dyDescent="0.25"/>
  <cols>
    <col min="1" max="1" width="5.28515625" style="38" customWidth="1"/>
    <col min="2" max="2" width="65" style="38" customWidth="1"/>
    <col min="3" max="3" width="21.7109375" style="38" customWidth="1"/>
  </cols>
  <sheetData>
    <row r="1" spans="1:4" ht="15.75" x14ac:dyDescent="0.25">
      <c r="A1" s="56"/>
      <c r="B1" s="56"/>
      <c r="C1" s="53" t="s">
        <v>483</v>
      </c>
      <c r="D1" s="40"/>
    </row>
    <row r="2" spans="1:4" ht="63" x14ac:dyDescent="0.25">
      <c r="A2" s="62"/>
      <c r="B2" s="63" t="s">
        <v>484</v>
      </c>
      <c r="C2" s="62"/>
      <c r="D2" s="39"/>
    </row>
    <row r="3" spans="1:4" ht="45.75" customHeight="1" x14ac:dyDescent="0.25">
      <c r="A3" s="64" t="s">
        <v>203</v>
      </c>
      <c r="B3" s="65" t="s">
        <v>86</v>
      </c>
      <c r="C3" s="65" t="s">
        <v>486</v>
      </c>
      <c r="D3" s="39"/>
    </row>
    <row r="4" spans="1:4" ht="15.75" x14ac:dyDescent="0.25">
      <c r="A4" s="48">
        <v>1</v>
      </c>
      <c r="B4" s="63" t="s">
        <v>426</v>
      </c>
      <c r="C4" s="49">
        <v>5</v>
      </c>
    </row>
    <row r="5" spans="1:4" ht="15.75" x14ac:dyDescent="0.25">
      <c r="A5" s="48">
        <v>2</v>
      </c>
      <c r="B5" s="63" t="s">
        <v>427</v>
      </c>
      <c r="C5" s="49">
        <v>5</v>
      </c>
    </row>
    <row r="6" spans="1:4" ht="15.75" x14ac:dyDescent="0.25">
      <c r="A6" s="47"/>
      <c r="B6" s="47"/>
      <c r="C6" s="47"/>
    </row>
    <row r="7" spans="1:4" ht="15.75" x14ac:dyDescent="0.25">
      <c r="A7" s="47"/>
      <c r="B7" s="59" t="s">
        <v>485</v>
      </c>
      <c r="C7" s="60"/>
    </row>
    <row r="8" spans="1:4" ht="49.5" customHeight="1" x14ac:dyDescent="0.25">
      <c r="A8" s="47"/>
      <c r="B8" s="88" t="s">
        <v>488</v>
      </c>
      <c r="C8" s="88"/>
    </row>
    <row r="9" spans="1:4" ht="65.25" customHeight="1" x14ac:dyDescent="0.25">
      <c r="A9" s="47"/>
      <c r="B9" s="88" t="s">
        <v>489</v>
      </c>
      <c r="C9" s="88"/>
    </row>
    <row r="10" spans="1:4" ht="35.25" customHeight="1" x14ac:dyDescent="0.25">
      <c r="A10" s="47"/>
      <c r="B10" s="88" t="s">
        <v>487</v>
      </c>
      <c r="C10" s="88"/>
    </row>
    <row r="11" spans="1:4" ht="147" customHeight="1" x14ac:dyDescent="0.25">
      <c r="A11" s="47"/>
      <c r="B11" s="89" t="s">
        <v>493</v>
      </c>
      <c r="C11" s="89"/>
    </row>
  </sheetData>
  <mergeCells count="4">
    <mergeCell ref="B11:C11"/>
    <mergeCell ref="B8:C8"/>
    <mergeCell ref="B9:C9"/>
    <mergeCell ref="B10:C10"/>
  </mergeCells>
  <pageMargins left="0.7" right="0.7" top="0.75" bottom="0.75" header="0.3" footer="0.3"/>
  <pageSetup paperSize="9" scale="9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 1</vt:lpstr>
      <vt:lpstr>OP 2</vt:lpstr>
      <vt:lpstr>OP 3</vt:lpstr>
      <vt:lpstr>OP 4</vt:lpstr>
      <vt:lpstr>OP 5</vt:lpstr>
      <vt:lpstr>OP6</vt:lpstr>
      <vt:lpstr>ОР 7</vt:lpstr>
      <vt:lpstr>OP 8</vt:lpstr>
      <vt:lpstr>OP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2018-11-22T12:56:37Z</dcterms:modified>
</cp:coreProperties>
</file>