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u-new site\stopanski\Pokani\публични покани\"/>
    </mc:Choice>
  </mc:AlternateContent>
  <bookViews>
    <workbookView xWindow="360" yWindow="90" windowWidth="13395" windowHeight="7680"/>
  </bookViews>
  <sheets>
    <sheet name="Sheet1" sheetId="1" r:id="rId1"/>
    <sheet name="Sheet2" sheetId="2" r:id="rId2"/>
    <sheet name="Sheet3" sheetId="3" r:id="rId3"/>
  </sheets>
  <definedNames>
    <definedName name="_xlnm.Print_Area" localSheetId="0">Sheet1!$A$1:$L$11</definedName>
    <definedName name="_xlnm.Print_Titles" localSheetId="0">Sheet1!$2:$2</definedName>
  </definedNames>
  <calcPr calcId="152511"/>
</workbook>
</file>

<file path=xl/calcChain.xml><?xml version="1.0" encoding="utf-8"?>
<calcChain xmlns="http://schemas.openxmlformats.org/spreadsheetml/2006/main">
  <c r="F11" i="1" l="1"/>
  <c r="G11" i="1"/>
</calcChain>
</file>

<file path=xl/sharedStrings.xml><?xml version="1.0" encoding="utf-8"?>
<sst xmlns="http://schemas.openxmlformats.org/spreadsheetml/2006/main" count="58" uniqueCount="54">
  <si>
    <t>Проф. дфн Анна-Мария Тотоманова, "Информатика, граматика, лексикография" BG051PO001-3.3.06-0024 , Гергана Ганева (координатор), 
ФСлФ, 70-58-102/05.06.2014</t>
  </si>
  <si>
    <t>Контакти</t>
  </si>
  <si>
    <t>тел. 0886/940990, 
e-mail: geriganeva@yahoo.com</t>
  </si>
  <si>
    <t>Проф. дфн Мария Стойчева, "Интегрирана програма за обучение и подкрепа на докторантите по социални и хуманитарни науки в СУ", BG051PO001-3.3.06-0044, 
Ирена Черешарова(координатор), 
ФФ, 70-58-102/10.06.2014</t>
  </si>
  <si>
    <t>тел. вътр. 351, 
e-mail: cheresharova@phls.uni-sofia.bg</t>
  </si>
  <si>
    <t>проф. дфн Албена Василева, "Устойчиво развитие на човешките ресурси за целите на университетското образование по/на различни езици във Факултета по класически и нови филологии чрез разработване и внедряване на електронни форми на дистанционно обучение", BG051PO001-4.3.04-0057 , 
 Симеон Хинковски (координатор),
ФКНФ, 70-58-102/03.06.2014</t>
  </si>
  <si>
    <t>тел.0878/792647, 
e-mail: hinkovski@uni-sofia.bg</t>
  </si>
  <si>
    <t>проф. дфн Петя Янева, "Развитие на капацитета на специализанти, постдокторанти и млади учени за преподаване на академични курсове по и на чужд език със съвременни методи и информационни компютърни технологии", BG051PO001-3.3.06-0045, 
ФКНФ, 93-П-118/08.05.2014</t>
  </si>
  <si>
    <t>Одитът следва да се извърши до края на м. юли 2014г.</t>
  </si>
  <si>
    <t>№ по ред</t>
  </si>
  <si>
    <t>ОБЩО:</t>
  </si>
  <si>
    <t>проф. д-р Юри Тодоров, "Подобряване на достъпа до образование и обучение за студентите в магистърските програми на Историческия факултет на СУ „Св. Климент Охридски”, чрез развитие на електронни форми на дистанционно обучение" , BG051PO001-4.3.04-0038, 
ИФ, 70-58-102/18.06.2014</t>
  </si>
  <si>
    <t>todorov@clio.uni-sofia.bg</t>
  </si>
  <si>
    <t>petian@yahoo.com</t>
  </si>
  <si>
    <t>Дейности по проекта</t>
  </si>
  <si>
    <t>Основни цели на проекта</t>
  </si>
  <si>
    <t>Одитът е: текущ или окончателен</t>
  </si>
  <si>
    <t>Окончателен</t>
  </si>
  <si>
    <t>Повишаване качеството на обучение и на изследователския капацитет на младите учени и създаване на условия за обработка и управление на знания с висока конкурентноспособност на пазара на труда в съвременното общество на знанието.</t>
  </si>
  <si>
    <t>Обща стойност на проекта</t>
  </si>
  <si>
    <t>Начало и край на проекта</t>
  </si>
  <si>
    <t>февруари-март 2015г.</t>
  </si>
  <si>
    <t>04.10.2012 г. – 04.02.2015 г.</t>
  </si>
  <si>
    <t xml:space="preserve">Предмет на одита </t>
  </si>
  <si>
    <t>Цялостен финансов одит за целите на проект „Информатика, граматика, лексикография”, BG051PO001–3.3.06–0024</t>
  </si>
  <si>
    <t>1. Разработване на иновативни модели за ЕДО в обучението по/на различни езици във ФКНФ и обобщаване на натрупаната експертиза за използване на електронни средства в обучението по/на различни езици на ФКНФ.
2. Обучение на преподавателския, административния и техническия персонал за прилагане на ЕДО.
3. Организиране и провеждане на конференция.
4. Адаптиране на съществуващи  и създаване на нови програми, курсове и модули по/на различни езици във ФКНФ за ЕДО.
5. Пилотно внедряване на програми, курсове и модули по/на различни езици във ФКНФ за ЕДО.
6. Оценяване на резултатите от въведените програми и проведените курсове и модули по/на различни езици във ФКНФ за ЕДО.
7. Създаване на хранилище към виртуалната учебна среда на ФКНФ.
8. Поддържане и надграждане на материално-техническата база на ФКНФ за нуждите на ЕДО.
9. Осигуряване на подходящ софтуер за провеждане на дейности по ЕДО и придобиване на специализирана научна литература, абонаменти за бази от данни, списания и др.
10. Публикации.
11. Предложение за прилагане на критерии за компетенции за разработване и внедряване на курсове/модули за ЕДО на преподавателите по/на различни езици в атестационните процедури.
12. Рекламно-информационна дейност.
13. Създаване на лаборатория за ЕДО към ФКНФ - група за разработване на ЕДО.
14. Управление на проекта.</t>
  </si>
  <si>
    <t>Въвеждане на eлектронно дистанционно обучение (ЕДО) във Факултета по класически и нови филологии (ФКНФ) на Софийския университет "Св. Климент Охридски".</t>
  </si>
  <si>
    <t>24 месеца (март 2013 г. – март 2015 г.)</t>
  </si>
  <si>
    <t>февруари 2015 г.</t>
  </si>
  <si>
    <t>Период за осъществяванена одита</t>
  </si>
  <si>
    <t>Дейността да съответства на посочената сума.</t>
  </si>
  <si>
    <t>1. Обучение на преподавателския, административния и техническия персонал на ИФ на СУ за прилагане на електронни форми на дистанционно обучение
2.  Създаване на виртуална библиотека с хранилище, система за управление на обучението и видео обучителна система за въвеждането на електронни форми на дистанционно обучение в ИФ на СУ.
3. Разработване на вътрешно факултетна система за управление на качеството (СУК) на електронното дистанционно обучение. Разработване на административни услуги за електронни форми на дистанционно обучение.
4. Разработване на програми за електронна форма на дистанционно обучение в ОКС Магистър в ИФ на СУ
5. Разработване, апробиране, и провеждане на електронни модули и курсове в сътрудничество с водещи потенциални работодатели.
6. Разработване на електронни и мултимедийни помагала за електронни форми на дистанционно обучение
7. Включване на студентите от ОКС "Магистър" на ИФ на СУ в тестови курсове чрез електронни форми на дистанционно обучение заложени в създадените програми
8. Дейност за организация и управление.</t>
  </si>
  <si>
    <t>октомври 2012-декември 2014 г.</t>
  </si>
  <si>
    <t>ноември-декмври 2014 г.</t>
  </si>
  <si>
    <t xml:space="preserve">1.1. Проучване на добри практики за целева област интегриране на ИКТ в чуждоезиковото обучение.
1.2. Създаване на система от критерии за сертифициране на университетски кадри(електронно портфолио).
1.3. Разработване на учебни планове, програми и пилотни курсове за усъвършенстване и сертифициране
1.4. Разработване на компендиуми в резултат на разработването на пилотните курсове.
2.1. Обмен на опит с водещи обучителни институции за обучение по и на чужд език със съвременни ИКТ чрез мобилност и семинари с гост-лектори. 
2.2. Реализиране и оценяване на обучителни модули на базата на 1.3, 1.4. и 2.1. за използване на съвременни ИКТ на обучение по и на чужд език.
2.3. Създаване на система за контрол на напредъка на обучаваните бенефициенти на базата на 1.2 (електронно портфолио). 
2.4. На базата на анализ на резултатите от 2.1. и 2.2. и с помощта на вече обучените бенефициенти  – разработване на учебни планове и програми за обучение по чужд език на обучители.
2.5. Осигуряване на съвременна материално-техническа база и достъп до материали за реализиране на обученията – оборудване на кабинети с подходящ хардуер и софтуер за целите на чуждоезиковото обучение.
3.1. Стимулиране на академичния състав за усъвършенстване на уменията за преподаване на академична дисциплина на чужд език със съвременни ИКТ. 
3.2. Реализиране на уеббазиран вариант на разработените курсове и модули за самообучение и достъп до материалите.
3.3. Създаване и поддържане на уебсайт и блог за информиране на състава и широката общественост за целите, задачите и резултатите на проекта.
3.4. Организиране на семинари, конференции, дискусионни групи, форуми и кръгли маси по въпросите на подпомаганото от технологии чуждоезиково обучение на институционално, национално и международно равнище.
3.5. Създаване на консултантски център по академични компетентности на функционален принцип  
4.1.  Осигуряване на мобилност за бенефициентите във водещи университети с цел повишаване на квалификацията им в областта на интегрирането на технологии в обучението по и на чужд език
4.2. Подпомагане на публикации на бенефициенти в български и международни реферирани периодични издания. 
4.3. Публикуване на сборник с подбрани на конкурсен принцип материали, създадени от бенефициенти.
4.4. Подпомагане на издаването на три монографии на бенефициенти, свързани с прилагането на технологиите в обучението по и на чужд език.
4.5. Подпомагането на участие на специализанти, постдокторанти и млади учени в национални и международни научни форуми.
</t>
  </si>
  <si>
    <t xml:space="preserve">Обща цел - Развитие на потенциала на специализанти, постдокторанти и млади учени за преподаване на академични курсове по и на чужд език с интегриране на адекватни технологии с цел повишаване на конкурентността, достъпността и ефективността на учебните програми в Софийския университет на национално, европейско и международно ниво. </t>
  </si>
  <si>
    <t>417 795, 70 лв</t>
  </si>
  <si>
    <t xml:space="preserve"> 18.07.2013 -  31.10.2015</t>
  </si>
  <si>
    <t>10 септември – 10 октомври 2015 г.</t>
  </si>
  <si>
    <t>Март-април 2015</t>
  </si>
  <si>
    <t>Златина Карова, Развитие на дейността на Центъра за трансфер на технологии към СУ "Св. Климент Охридски" №BG 161PO003-1.2.02-0002-C-0001/02.08.2012, 
НИС, 93-З-18/13.06.2014</t>
  </si>
  <si>
    <t>Заявител
/Проект, рък. на проекта,  факултет, № на иницииращ доклад/</t>
  </si>
  <si>
    <t>1. Управление и мониторинг на проекта
2. Създаване на Интегрирана програма за обучение на докторанти от социалните и хуманитарни науки в СУ:
- Стартиране на 4 интегрирани модула 
- Осигуряване на методологическа подкрепа на целевата група, предоставена от мрежа от преподаватели и научни ръководителиот трите хуманитарни факултета.
3. Дейности, свързани с предоставяне на допълнителни средства на докторантите.
4. Провеждане на специализиране обучителни курсове.
5. Дейности, насочени към осигуряване на по-добра среда за развитие на докторантите – финансиране за закупуване на литература, издаване на 2 специализирани сборника с докторантски трудове.
6. Дейности, свързани с насърчаване на академичната мобилност
7. Организиране и провеждане на докторантски семинари и конференции</t>
  </si>
  <si>
    <t> Да повиши общия образователен, изследователски и обществен капацитет на докторската степен за по-добрата и успешна кариерна реализация на докторантите като млади учени и професионалисти в България;
 Да подпомогне тяхното включване в Европейското изследователско пространство в контекста на процеса за изграждане икономика, основана на знанието;
 Да създаде условия за интегрирането на университетско ниво на знания и развитие на капацитет на докторантите от социалните и хуманитарните науки при укрепване ролята и приноса на изследванията в сферата на тяхната дейност;
 Да създаде нагласи и структури за интердисциплинарни изследвания в рамките на СУ.</t>
  </si>
  <si>
    <t>01.05.2012 – 31.10.2014</t>
  </si>
  <si>
    <t>Стойност на одита, без ДДС</t>
  </si>
  <si>
    <r>
      <t>Общата цел</t>
    </r>
    <r>
      <rPr>
        <sz val="12"/>
        <color theme="1"/>
        <rFont val="Times New Roman"/>
        <family val="1"/>
        <charset val="204"/>
      </rPr>
      <t xml:space="preserve"> на проекта е да подобри достъпа до образование и обучение на българските граждани, желаещи да се обучават в магистърските програми на Исторически факултет на СУ „Св. Климент Охридски”, като за целта се подготви техническо осигуряване, подготвени преподаватели, административно обслужване и капацитет за провеждане на „дистанционно обучение в електронна форма” в образователно-квалификационната степен магистър. </t>
    </r>
  </si>
  <si>
    <t>І. Подготвителни дейности за реализацията на проекта
ІІ. Провеждане на обучението по проекта
ІІІ. Осигуряване на устойчивото развитие на планираните обучения/дейности в проекта чрез:
ІV. Осигуряване на информация, публичност и устойчивост на постигнатите резултати от проекта
V. Дейности, свързани с управлението и успешната реализация на проекта</t>
  </si>
  <si>
    <t>Резултат от изпълнението на проекта ще бъде разширяване на дейността и допълване на услугите и възможностите на съществуващия ЦТТ към СУ „Св. Климент Охридски” чрез постигнати трайни резултати в следните основни направления:
1. По-добре обучен и подготвен за трансфер на технологии екип на ЦТТ чрез участие на 5-ма служители на трудов договор в  поне 3обучения, семинари и обмяна на опит;
2. Повишен капацитет на представители на целевите групи в областта на защита правата върху интелектуалната собственост на иновативни продукти и методи за маркетинг и  комерсиализация на научни резултати чрез виртуално обучение (8 обучения за 160 обучаеми);
3. Утвърден ЦТТ, разпознаваем като място за среща на иновативните идеи и реализации на разработчиците от СУ с потребностите на бизнеса от  иновации посредством:
• реализирани публикации за дейността на центъра (6 публикации в пресата, 10 платени банери и обяви и 1000 копия рекламни материали); 
• участие във форуми и мрежи за трансфер на технологии ( 8 форуми); 
• организиране на форуми за популяризиране дейността на центъра (4 форума);
• изработване на рекламен филм;
• разширен и актуализиран сайт.
4. Създадена подходяща среда за комерсиализация на научните резултати чрез: 
• проведени тематични форуми и срещи (3 форума и 5 срещи) за  установяване на контакт между науката и бизнеса, свързани с трите научно-приложни области;
• установен механизъм за избор и оценка на технологии за трансфер (проведени 5 научни съвета, привлечени 5 външни експерти); 
• проведен конкурс за иновативна студентска разработка; 
• приложен пилотен модел за студентско предприемачество; 
• участие в национални и международни бизнес форуми (есенно издание на Пловдивския панаир, 4 международни форума, 2 национални бизнес форума);
• проведено 11-то издание на Европейския ден на предприемача; 
• подпомогнати технологични разработки (5 бр.); 
• функциониращ адаптиран софтуерен продукт за обработка на база данни;
• предоставени консултантски и други подкрепящи услуги на представители на целевите групи.  
• Осъществен технологичен трансфер – 4 броя</t>
  </si>
  <si>
    <t xml:space="preserve">Индикатор 1:Изработване на критерии и проведени конкурси за наемане на служители по  трудови правоотношения
Индикатор 2:Наети постоянни  външни експерти 
Индикатор 3:Проведени обучения  за  екипа на центъра
Индикатор 4:Разработена методика за пилотно онлайн обучение
Индикатор 5: Проведени обучения за представители на научната общност
Индикатор 6:Участия в мрежи (национални, международни), свързани с ЦТТ
Индикатор 7:Срещи между проиновативни идеи и фирми
Индикатор 8:Разширен и актуализиран сайт на НИС със секция за ЦТТ
Индикатор 9: Разработени информационни материали : брошури; рекламни материали; публикации в пресата; платени банери и обяви; рекламен филм
Индикатор 10:Участия и организиране на   форуми; тематични, срещи, конференции
Индикатор 11: Организирани и проведени научни  съвета с участието на   външни експерти
Индикатор 12:Сформиране и заседание на научни съвета за оценка и избор на технологии за трансфер в  3-те  области
Индикатор 13:Организиран конкурс за иновативна студентска разработка
Индикатор 14:Проведени  срещи с бизнес структури
Индикатор 15:Организиране на участия в панаири, Европейски ден на предприемача, бизнес форума 
Индикатор 16:Изработени промоционални материали; информационни листовки и  подвижна  информационна табела
Индикатор17:Реализирани технологични трансфери
Индикатор 18:Одит на проекта
</t>
  </si>
  <si>
    <t>от 05.06.2012 г.  До 02.08.2014 г.</t>
  </si>
  <si>
    <t>http://umispublic.government.bg/srchProjectInfo.aspx?id=69535</t>
  </si>
  <si>
    <t>zkarova@abv.bg;</t>
  </si>
  <si>
    <t>Технически спецификации за обществена поръчка с предмет „Осигуряване на независим одит“ - ОБРАЗЕЦ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</si>
</sst>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лв.&quot;_-;\-* #,##0.00\ &quot;лв.&quot;_-;_-* &quot;-&quot;??\ &quot;лв.&quot;_-;_-@_-"/>
    <numFmt numFmtId="164" formatCode="_-* #,##0\ [$лв.-402]_-;\-* #,##0\ [$лв.-402]_-;_-* &quot;-&quot;??\ [$лв.-402]_-;_-@_-"/>
  </numFmts>
  <fonts count="11" x14ac:knownFonts="1">
    <font>
      <sz val="11"/>
      <color theme="1"/>
      <name val="Calibri"/>
      <family val="2"/>
      <charset val="204"/>
      <scheme val="minor"/>
    </font>
    <font>
      <u/>
      <sz val="11"/>
      <color theme="10"/>
      <name val="Calibri"/>
      <family val="2"/>
      <charset val="204"/>
    </font>
    <font>
      <sz val="11"/>
      <color theme="1"/>
      <name val="Calibri"/>
      <family val="2"/>
      <charset val="204"/>
      <scheme val="minor"/>
    </font>
    <font>
      <b/>
      <sz val="12"/>
      <color theme="1"/>
      <name val="Times New Roman"/>
      <family val="1"/>
      <charset val="204"/>
    </font>
    <font>
      <sz val="12"/>
      <color theme="1"/>
      <name val="Times New Roman"/>
      <family val="1"/>
      <charset val="204"/>
    </font>
    <font>
      <sz val="12"/>
      <name val="Times New Roman"/>
      <family val="1"/>
      <charset val="204"/>
    </font>
    <font>
      <sz val="12"/>
      <color rgb="FFFF0000"/>
      <name val="Times New Roman"/>
      <family val="1"/>
      <charset val="204"/>
    </font>
    <font>
      <b/>
      <sz val="12"/>
      <color rgb="FFFF0000"/>
      <name val="Times New Roman"/>
      <family val="1"/>
      <charset val="204"/>
    </font>
    <font>
      <u/>
      <sz val="12"/>
      <color theme="1"/>
      <name val="Times New Roman"/>
      <family val="1"/>
      <charset val="204"/>
    </font>
    <font>
      <b/>
      <sz val="12"/>
      <name val="Times New Roman"/>
      <family val="1"/>
      <charset val="204"/>
    </font>
    <font>
      <u/>
      <sz val="12"/>
      <color theme="10"/>
      <name val="Times New Roman"/>
      <family val="1"/>
      <charset val="204"/>
    </font>
  </fonts>
  <fills count="6">
    <fill>
      <patternFill patternType="none"/>
    </fill>
    <fill>
      <patternFill patternType="gray125"/>
    </fill>
    <fill>
      <patternFill patternType="solid">
        <fgColor rgb="FFFFFFFF"/>
        <bgColor indexed="64"/>
      </patternFill>
    </fill>
    <fill>
      <patternFill patternType="solid">
        <fgColor theme="5" tint="0.79998168889431442"/>
        <bgColor indexed="64"/>
      </patternFill>
    </fill>
    <fill>
      <patternFill patternType="solid">
        <fgColor rgb="FFFFFF0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44" fontId="2" fillId="0" borderId="0" applyFont="0" applyFill="0" applyBorder="0" applyAlignment="0" applyProtection="0"/>
  </cellStyleXfs>
  <cellXfs count="48">
    <xf numFmtId="0" fontId="0" fillId="0" borderId="0" xfId="0"/>
    <xf numFmtId="164" fontId="3" fillId="0" borderId="1" xfId="2" applyNumberFormat="1" applyFont="1" applyBorder="1" applyAlignment="1">
      <alignment horizontal="right" vertical="center" wrapText="1"/>
    </xf>
    <xf numFmtId="0" fontId="4" fillId="0" borderId="1" xfId="0" applyFont="1" applyBorder="1" applyAlignment="1">
      <alignment vertical="center" wrapText="1"/>
    </xf>
    <xf numFmtId="0" fontId="4" fillId="3" borderId="1" xfId="0" applyFont="1" applyFill="1" applyBorder="1" applyAlignment="1">
      <alignment horizontal="center" vertical="center" wrapText="1"/>
    </xf>
    <xf numFmtId="0" fontId="4" fillId="0" borderId="0" xfId="0" applyFont="1" applyFill="1" applyBorder="1" applyAlignment="1">
      <alignment vertical="center" wrapText="1"/>
    </xf>
    <xf numFmtId="0" fontId="4" fillId="3" borderId="4" xfId="0" applyFont="1" applyFill="1" applyBorder="1" applyAlignment="1">
      <alignment vertical="center" wrapText="1"/>
    </xf>
    <xf numFmtId="0" fontId="4" fillId="3" borderId="1" xfId="0" applyFont="1" applyFill="1" applyBorder="1" applyAlignment="1">
      <alignment vertical="center" wrapText="1"/>
    </xf>
    <xf numFmtId="0" fontId="3" fillId="4" borderId="1" xfId="0" applyFont="1" applyFill="1" applyBorder="1" applyAlignment="1">
      <alignment horizontal="center" vertical="center" wrapText="1"/>
    </xf>
    <xf numFmtId="164" fontId="3" fillId="4" borderId="1" xfId="2"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0" borderId="1" xfId="0" applyFont="1" applyBorder="1" applyAlignment="1">
      <alignment horizontal="center" vertical="center" wrapText="1"/>
    </xf>
    <xf numFmtId="164" fontId="3" fillId="0" borderId="1" xfId="0" applyNumberFormat="1" applyFont="1" applyBorder="1" applyAlignment="1">
      <alignment vertical="center" wrapText="1"/>
    </xf>
    <xf numFmtId="0" fontId="4" fillId="0" borderId="1"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5" fillId="2" borderId="1" xfId="1" applyFont="1" applyFill="1" applyBorder="1" applyAlignment="1" applyProtection="1">
      <alignment vertical="center" wrapText="1"/>
    </xf>
    <xf numFmtId="0" fontId="4" fillId="0" borderId="1" xfId="0" applyFont="1" applyFill="1" applyBorder="1" applyAlignment="1">
      <alignment vertical="center" wrapText="1"/>
    </xf>
    <xf numFmtId="0" fontId="4" fillId="0" borderId="1" xfId="0" applyFont="1" applyBorder="1" applyAlignment="1">
      <alignment horizontal="justify" vertical="center" wrapText="1"/>
    </xf>
    <xf numFmtId="164" fontId="3"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64" fontId="7" fillId="0" borderId="1" xfId="0" applyNumberFormat="1" applyFont="1" applyBorder="1" applyAlignment="1">
      <alignment vertical="center" wrapText="1"/>
    </xf>
    <xf numFmtId="0" fontId="6" fillId="0" borderId="0" xfId="0" applyFont="1" applyFill="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4" fillId="0" borderId="0" xfId="0" applyFont="1" applyBorder="1" applyAlignment="1">
      <alignment horizontal="center" vertical="center" wrapText="1"/>
    </xf>
    <xf numFmtId="0" fontId="4" fillId="0" borderId="2" xfId="0" applyFont="1" applyFill="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vertical="center" wrapText="1"/>
    </xf>
    <xf numFmtId="164" fontId="3" fillId="0" borderId="0" xfId="2" applyNumberFormat="1" applyFont="1" applyBorder="1" applyAlignment="1">
      <alignment horizontal="right" vertical="center" wrapText="1"/>
    </xf>
    <xf numFmtId="164" fontId="3" fillId="0" borderId="0" xfId="0" applyNumberFormat="1" applyFont="1" applyBorder="1" applyAlignment="1">
      <alignment vertical="center" wrapText="1"/>
    </xf>
    <xf numFmtId="0" fontId="4" fillId="0" borderId="0" xfId="0" applyFont="1" applyAlignment="1">
      <alignment horizontal="center" vertical="center" wrapText="1"/>
    </xf>
    <xf numFmtId="164" fontId="3" fillId="0" borderId="0" xfId="2" applyNumberFormat="1" applyFont="1" applyAlignment="1">
      <alignment vertical="center" wrapText="1"/>
    </xf>
    <xf numFmtId="0" fontId="4" fillId="0" borderId="0" xfId="0" applyFont="1" applyAlignment="1">
      <alignment vertical="center" wrapText="1"/>
    </xf>
    <xf numFmtId="0" fontId="3" fillId="0" borderId="0" xfId="0" applyFont="1" applyAlignment="1">
      <alignment horizontal="center" vertical="center" wrapText="1"/>
    </xf>
    <xf numFmtId="164" fontId="3" fillId="0" borderId="0" xfId="2" applyNumberFormat="1" applyFont="1" applyAlignment="1">
      <alignment horizontal="right" vertical="center" wrapText="1"/>
    </xf>
    <xf numFmtId="164" fontId="3" fillId="0" borderId="0" xfId="0" applyNumberFormat="1" applyFont="1" applyAlignment="1">
      <alignment vertical="center" wrapText="1"/>
    </xf>
    <xf numFmtId="0" fontId="4" fillId="0" borderId="3" xfId="0" applyFont="1" applyBorder="1" applyAlignment="1">
      <alignment horizontal="left" vertical="center" wrapText="1"/>
    </xf>
    <xf numFmtId="0" fontId="4" fillId="0" borderId="3" xfId="0" applyFont="1" applyFill="1" applyBorder="1" applyAlignment="1">
      <alignment vertical="center" wrapText="1"/>
    </xf>
    <xf numFmtId="0" fontId="5" fillId="0" borderId="1" xfId="0" applyFont="1" applyFill="1" applyBorder="1" applyAlignment="1">
      <alignment horizontal="left" vertical="center" wrapText="1"/>
    </xf>
    <xf numFmtId="164" fontId="9" fillId="5" borderId="1" xfId="2" applyNumberFormat="1" applyFont="1" applyFill="1" applyBorder="1" applyAlignment="1">
      <alignment horizontal="center" vertical="center" wrapText="1"/>
    </xf>
    <xf numFmtId="0" fontId="6" fillId="0" borderId="3" xfId="0" applyFont="1" applyFill="1" applyBorder="1" applyAlignment="1">
      <alignment vertical="center" wrapText="1"/>
    </xf>
    <xf numFmtId="0" fontId="10" fillId="0" borderId="3" xfId="1" applyFont="1" applyBorder="1" applyAlignment="1" applyProtection="1">
      <alignment vertical="center" wrapText="1"/>
    </xf>
    <xf numFmtId="0" fontId="3" fillId="3" borderId="1" xfId="0" applyFont="1" applyFill="1" applyBorder="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karova@abv.bg;" TargetMode="External"/><Relationship Id="rId1" Type="http://schemas.openxmlformats.org/officeDocument/2006/relationships/hyperlink" Target="http://umispublic.minfin.bg/srchProjectInfo.aspx?id=625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L11"/>
  <sheetViews>
    <sheetView tabSelected="1" zoomScaleNormal="100" workbookViewId="0">
      <pane ySplit="2" topLeftCell="A8" activePane="bottomLeft" state="frozen"/>
      <selection pane="bottomLeft" activeCell="B8" sqref="B8"/>
    </sheetView>
  </sheetViews>
  <sheetFormatPr defaultColWidth="36" defaultRowHeight="15.75" x14ac:dyDescent="0.25"/>
  <cols>
    <col min="1" max="1" width="6.7109375" style="38" customWidth="1"/>
    <col min="2" max="2" width="36" style="37"/>
    <col min="3" max="3" width="18.85546875" style="37" hidden="1" customWidth="1"/>
    <col min="4" max="4" width="67.5703125" style="37" customWidth="1"/>
    <col min="5" max="5" width="36" style="37"/>
    <col min="6" max="6" width="22.5703125" style="39" bestFit="1" customWidth="1"/>
    <col min="7" max="7" width="19.140625" style="40" customWidth="1"/>
    <col min="8" max="8" width="14.85546875" style="37" customWidth="1"/>
    <col min="9" max="9" width="11.42578125" style="37" customWidth="1"/>
    <col min="10" max="10" width="17.28515625" style="37" hidden="1" customWidth="1"/>
    <col min="11" max="11" width="11.140625" style="37" customWidth="1"/>
    <col min="12" max="12" width="15.42578125" style="37" customWidth="1"/>
    <col min="13" max="999" width="36" style="4"/>
    <col min="1000" max="16384" width="36" style="37"/>
  </cols>
  <sheetData>
    <row r="1" spans="1:1000" s="6" customFormat="1" ht="43.5" customHeight="1" x14ac:dyDescent="0.25">
      <c r="A1" s="3"/>
      <c r="B1" s="47" t="s">
        <v>53</v>
      </c>
      <c r="C1" s="47"/>
      <c r="D1" s="47"/>
      <c r="E1" s="47"/>
      <c r="F1" s="47"/>
      <c r="G1" s="47"/>
      <c r="H1" s="47"/>
      <c r="I1" s="47"/>
      <c r="J1" s="47"/>
      <c r="K1" s="47"/>
      <c r="L1" s="47"/>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5"/>
    </row>
    <row r="2" spans="1:1000" s="7" customFormat="1" ht="63" x14ac:dyDescent="0.25">
      <c r="A2" s="7" t="s">
        <v>9</v>
      </c>
      <c r="B2" s="7" t="s">
        <v>41</v>
      </c>
      <c r="C2" s="7" t="s">
        <v>16</v>
      </c>
      <c r="D2" s="7" t="s">
        <v>14</v>
      </c>
      <c r="E2" s="7" t="s">
        <v>15</v>
      </c>
      <c r="F2" s="8" t="s">
        <v>19</v>
      </c>
      <c r="G2" s="9" t="s">
        <v>45</v>
      </c>
      <c r="H2" s="7" t="s">
        <v>29</v>
      </c>
      <c r="I2" s="7" t="s">
        <v>20</v>
      </c>
      <c r="J2" s="7" t="s">
        <v>23</v>
      </c>
      <c r="K2" s="10"/>
      <c r="L2" s="10" t="s">
        <v>1</v>
      </c>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2"/>
    </row>
    <row r="3" spans="1:1000" s="2" customFormat="1" ht="189" x14ac:dyDescent="0.25">
      <c r="A3" s="13">
        <v>1</v>
      </c>
      <c r="B3" s="2" t="s">
        <v>0</v>
      </c>
      <c r="C3" s="2" t="s">
        <v>17</v>
      </c>
      <c r="D3" s="2" t="s">
        <v>47</v>
      </c>
      <c r="E3" s="2" t="s">
        <v>18</v>
      </c>
      <c r="F3" s="1">
        <v>333825.39</v>
      </c>
      <c r="G3" s="14">
        <v>1500</v>
      </c>
      <c r="H3" s="2" t="s">
        <v>21</v>
      </c>
      <c r="I3" s="2" t="s">
        <v>22</v>
      </c>
      <c r="J3" s="15" t="s">
        <v>24</v>
      </c>
      <c r="K3" s="41"/>
      <c r="L3" s="16" t="s">
        <v>2</v>
      </c>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17"/>
    </row>
    <row r="4" spans="1:1000" s="2" customFormat="1" ht="378" x14ac:dyDescent="0.25">
      <c r="A4" s="13">
        <v>2</v>
      </c>
      <c r="B4" s="18" t="s">
        <v>3</v>
      </c>
      <c r="C4" s="2" t="s">
        <v>17</v>
      </c>
      <c r="D4" s="18" t="s">
        <v>42</v>
      </c>
      <c r="E4" s="18" t="s">
        <v>43</v>
      </c>
      <c r="F4" s="1">
        <v>715421.3</v>
      </c>
      <c r="G4" s="14">
        <v>6500</v>
      </c>
      <c r="H4" s="2" t="s">
        <v>39</v>
      </c>
      <c r="I4" s="2" t="s">
        <v>44</v>
      </c>
      <c r="K4" s="16"/>
      <c r="L4" s="16" t="s">
        <v>4</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17"/>
    </row>
    <row r="5" spans="1:1000" s="2" customFormat="1" ht="409.5" x14ac:dyDescent="0.25">
      <c r="A5" s="13">
        <v>3</v>
      </c>
      <c r="B5" s="2" t="s">
        <v>5</v>
      </c>
      <c r="C5" s="2" t="s">
        <v>17</v>
      </c>
      <c r="D5" s="2" t="s">
        <v>25</v>
      </c>
      <c r="E5" s="2" t="s">
        <v>26</v>
      </c>
      <c r="F5" s="1">
        <v>563204.64</v>
      </c>
      <c r="G5" s="14">
        <v>5520</v>
      </c>
      <c r="H5" s="2" t="s">
        <v>28</v>
      </c>
      <c r="I5" s="2" t="s">
        <v>27</v>
      </c>
      <c r="J5" s="2" t="s">
        <v>30</v>
      </c>
      <c r="K5" s="16"/>
      <c r="L5" s="16" t="s">
        <v>6</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17"/>
    </row>
    <row r="6" spans="1:1000" s="2" customFormat="1" ht="409.5" x14ac:dyDescent="0.25">
      <c r="A6" s="13">
        <v>4</v>
      </c>
      <c r="B6" s="19" t="s">
        <v>7</v>
      </c>
      <c r="C6" s="2" t="s">
        <v>17</v>
      </c>
      <c r="D6" s="19" t="s">
        <v>34</v>
      </c>
      <c r="E6" s="20" t="s">
        <v>35</v>
      </c>
      <c r="F6" s="1" t="s">
        <v>36</v>
      </c>
      <c r="G6" s="21">
        <v>6200</v>
      </c>
      <c r="H6" s="2" t="s">
        <v>38</v>
      </c>
      <c r="I6" s="2" t="s">
        <v>37</v>
      </c>
      <c r="J6" s="19"/>
      <c r="K6" s="42"/>
      <c r="L6" s="16" t="s">
        <v>13</v>
      </c>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17"/>
    </row>
    <row r="7" spans="1:1000" s="27" customFormat="1" ht="409.5" x14ac:dyDescent="0.25">
      <c r="A7" s="22">
        <v>5</v>
      </c>
      <c r="B7" s="23" t="s">
        <v>40</v>
      </c>
      <c r="C7" s="23"/>
      <c r="D7" s="43" t="s">
        <v>48</v>
      </c>
      <c r="E7" s="43" t="s">
        <v>49</v>
      </c>
      <c r="F7" s="44">
        <v>144357</v>
      </c>
      <c r="G7" s="24">
        <v>1390</v>
      </c>
      <c r="H7" s="23" t="s">
        <v>8</v>
      </c>
      <c r="I7" s="23" t="s">
        <v>50</v>
      </c>
      <c r="J7" s="23"/>
      <c r="K7" s="45" t="s">
        <v>51</v>
      </c>
      <c r="L7" s="46" t="s">
        <v>52</v>
      </c>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c r="IW7" s="25"/>
      <c r="IX7" s="25"/>
      <c r="IY7" s="25"/>
      <c r="IZ7" s="25"/>
      <c r="JA7" s="25"/>
      <c r="JB7" s="25"/>
      <c r="JC7" s="25"/>
      <c r="JD7" s="25"/>
      <c r="JE7" s="25"/>
      <c r="JF7" s="25"/>
      <c r="JG7" s="25"/>
      <c r="JH7" s="25"/>
      <c r="JI7" s="25"/>
      <c r="JJ7" s="25"/>
      <c r="JK7" s="25"/>
      <c r="JL7" s="25"/>
      <c r="JM7" s="25"/>
      <c r="JN7" s="25"/>
      <c r="JO7" s="25"/>
      <c r="JP7" s="25"/>
      <c r="JQ7" s="25"/>
      <c r="JR7" s="25"/>
      <c r="JS7" s="25"/>
      <c r="JT7" s="25"/>
      <c r="JU7" s="25"/>
      <c r="JV7" s="25"/>
      <c r="JW7" s="25"/>
      <c r="JX7" s="25"/>
      <c r="JY7" s="25"/>
      <c r="JZ7" s="25"/>
      <c r="KA7" s="25"/>
      <c r="KB7" s="25"/>
      <c r="KC7" s="25"/>
      <c r="KD7" s="25"/>
      <c r="KE7" s="25"/>
      <c r="KF7" s="25"/>
      <c r="KG7" s="25"/>
      <c r="KH7" s="25"/>
      <c r="KI7" s="25"/>
      <c r="KJ7" s="25"/>
      <c r="KK7" s="25"/>
      <c r="KL7" s="25"/>
      <c r="KM7" s="25"/>
      <c r="KN7" s="25"/>
      <c r="KO7" s="25"/>
      <c r="KP7" s="25"/>
      <c r="KQ7" s="25"/>
      <c r="KR7" s="25"/>
      <c r="KS7" s="25"/>
      <c r="KT7" s="25"/>
      <c r="KU7" s="25"/>
      <c r="KV7" s="25"/>
      <c r="KW7" s="25"/>
      <c r="KX7" s="25"/>
      <c r="KY7" s="25"/>
      <c r="KZ7" s="25"/>
      <c r="LA7" s="25"/>
      <c r="LB7" s="25"/>
      <c r="LC7" s="25"/>
      <c r="LD7" s="25"/>
      <c r="LE7" s="25"/>
      <c r="LF7" s="25"/>
      <c r="LG7" s="25"/>
      <c r="LH7" s="25"/>
      <c r="LI7" s="25"/>
      <c r="LJ7" s="25"/>
      <c r="LK7" s="25"/>
      <c r="LL7" s="25"/>
      <c r="LM7" s="25"/>
      <c r="LN7" s="25"/>
      <c r="LO7" s="25"/>
      <c r="LP7" s="25"/>
      <c r="LQ7" s="25"/>
      <c r="LR7" s="25"/>
      <c r="LS7" s="25"/>
      <c r="LT7" s="25"/>
      <c r="LU7" s="25"/>
      <c r="LV7" s="25"/>
      <c r="LW7" s="25"/>
      <c r="LX7" s="25"/>
      <c r="LY7" s="25"/>
      <c r="LZ7" s="25"/>
      <c r="MA7" s="25"/>
      <c r="MB7" s="25"/>
      <c r="MC7" s="25"/>
      <c r="MD7" s="25"/>
      <c r="ME7" s="25"/>
      <c r="MF7" s="25"/>
      <c r="MG7" s="25"/>
      <c r="MH7" s="25"/>
      <c r="MI7" s="25"/>
      <c r="MJ7" s="25"/>
      <c r="MK7" s="25"/>
      <c r="ML7" s="25"/>
      <c r="MM7" s="25"/>
      <c r="MN7" s="25"/>
      <c r="MO7" s="25"/>
      <c r="MP7" s="25"/>
      <c r="MQ7" s="25"/>
      <c r="MR7" s="25"/>
      <c r="MS7" s="25"/>
      <c r="MT7" s="25"/>
      <c r="MU7" s="25"/>
      <c r="MV7" s="25"/>
      <c r="MW7" s="25"/>
      <c r="MX7" s="25"/>
      <c r="MY7" s="25"/>
      <c r="MZ7" s="25"/>
      <c r="NA7" s="25"/>
      <c r="NB7" s="25"/>
      <c r="NC7" s="25"/>
      <c r="ND7" s="25"/>
      <c r="NE7" s="25"/>
      <c r="NF7" s="25"/>
      <c r="NG7" s="25"/>
      <c r="NH7" s="25"/>
      <c r="NI7" s="25"/>
      <c r="NJ7" s="25"/>
      <c r="NK7" s="25"/>
      <c r="NL7" s="25"/>
      <c r="NM7" s="25"/>
      <c r="NN7" s="25"/>
      <c r="NO7" s="25"/>
      <c r="NP7" s="25"/>
      <c r="NQ7" s="25"/>
      <c r="NR7" s="25"/>
      <c r="NS7" s="25"/>
      <c r="NT7" s="25"/>
      <c r="NU7" s="25"/>
      <c r="NV7" s="25"/>
      <c r="NW7" s="25"/>
      <c r="NX7" s="25"/>
      <c r="NY7" s="25"/>
      <c r="NZ7" s="25"/>
      <c r="OA7" s="25"/>
      <c r="OB7" s="25"/>
      <c r="OC7" s="25"/>
      <c r="OD7" s="25"/>
      <c r="OE7" s="25"/>
      <c r="OF7" s="25"/>
      <c r="OG7" s="25"/>
      <c r="OH7" s="25"/>
      <c r="OI7" s="25"/>
      <c r="OJ7" s="25"/>
      <c r="OK7" s="25"/>
      <c r="OL7" s="25"/>
      <c r="OM7" s="25"/>
      <c r="ON7" s="25"/>
      <c r="OO7" s="25"/>
      <c r="OP7" s="25"/>
      <c r="OQ7" s="25"/>
      <c r="OR7" s="25"/>
      <c r="OS7" s="25"/>
      <c r="OT7" s="25"/>
      <c r="OU7" s="25"/>
      <c r="OV7" s="25"/>
      <c r="OW7" s="25"/>
      <c r="OX7" s="25"/>
      <c r="OY7" s="25"/>
      <c r="OZ7" s="25"/>
      <c r="PA7" s="25"/>
      <c r="PB7" s="25"/>
      <c r="PC7" s="25"/>
      <c r="PD7" s="25"/>
      <c r="PE7" s="25"/>
      <c r="PF7" s="25"/>
      <c r="PG7" s="25"/>
      <c r="PH7" s="25"/>
      <c r="PI7" s="25"/>
      <c r="PJ7" s="25"/>
      <c r="PK7" s="25"/>
      <c r="PL7" s="25"/>
      <c r="PM7" s="25"/>
      <c r="PN7" s="25"/>
      <c r="PO7" s="25"/>
      <c r="PP7" s="25"/>
      <c r="PQ7" s="25"/>
      <c r="PR7" s="25"/>
      <c r="PS7" s="25"/>
      <c r="PT7" s="25"/>
      <c r="PU7" s="25"/>
      <c r="PV7" s="25"/>
      <c r="PW7" s="25"/>
      <c r="PX7" s="25"/>
      <c r="PY7" s="25"/>
      <c r="PZ7" s="25"/>
      <c r="QA7" s="25"/>
      <c r="QB7" s="25"/>
      <c r="QC7" s="25"/>
      <c r="QD7" s="25"/>
      <c r="QE7" s="25"/>
      <c r="QF7" s="25"/>
      <c r="QG7" s="25"/>
      <c r="QH7" s="25"/>
      <c r="QI7" s="25"/>
      <c r="QJ7" s="25"/>
      <c r="QK7" s="25"/>
      <c r="QL7" s="25"/>
      <c r="QM7" s="25"/>
      <c r="QN7" s="25"/>
      <c r="QO7" s="25"/>
      <c r="QP7" s="25"/>
      <c r="QQ7" s="25"/>
      <c r="QR7" s="25"/>
      <c r="QS7" s="25"/>
      <c r="QT7" s="25"/>
      <c r="QU7" s="25"/>
      <c r="QV7" s="25"/>
      <c r="QW7" s="25"/>
      <c r="QX7" s="25"/>
      <c r="QY7" s="25"/>
      <c r="QZ7" s="25"/>
      <c r="RA7" s="25"/>
      <c r="RB7" s="25"/>
      <c r="RC7" s="25"/>
      <c r="RD7" s="25"/>
      <c r="RE7" s="25"/>
      <c r="RF7" s="25"/>
      <c r="RG7" s="25"/>
      <c r="RH7" s="25"/>
      <c r="RI7" s="25"/>
      <c r="RJ7" s="25"/>
      <c r="RK7" s="25"/>
      <c r="RL7" s="25"/>
      <c r="RM7" s="25"/>
      <c r="RN7" s="25"/>
      <c r="RO7" s="25"/>
      <c r="RP7" s="25"/>
      <c r="RQ7" s="25"/>
      <c r="RR7" s="25"/>
      <c r="RS7" s="25"/>
      <c r="RT7" s="25"/>
      <c r="RU7" s="25"/>
      <c r="RV7" s="25"/>
      <c r="RW7" s="25"/>
      <c r="RX7" s="25"/>
      <c r="RY7" s="25"/>
      <c r="RZ7" s="25"/>
      <c r="SA7" s="25"/>
      <c r="SB7" s="25"/>
      <c r="SC7" s="25"/>
      <c r="SD7" s="25"/>
      <c r="SE7" s="25"/>
      <c r="SF7" s="25"/>
      <c r="SG7" s="25"/>
      <c r="SH7" s="25"/>
      <c r="SI7" s="25"/>
      <c r="SJ7" s="25"/>
      <c r="SK7" s="25"/>
      <c r="SL7" s="25"/>
      <c r="SM7" s="25"/>
      <c r="SN7" s="25"/>
      <c r="SO7" s="25"/>
      <c r="SP7" s="25"/>
      <c r="SQ7" s="25"/>
      <c r="SR7" s="25"/>
      <c r="SS7" s="25"/>
      <c r="ST7" s="25"/>
      <c r="SU7" s="25"/>
      <c r="SV7" s="25"/>
      <c r="SW7" s="25"/>
      <c r="SX7" s="25"/>
      <c r="SY7" s="25"/>
      <c r="SZ7" s="25"/>
      <c r="TA7" s="25"/>
      <c r="TB7" s="25"/>
      <c r="TC7" s="25"/>
      <c r="TD7" s="25"/>
      <c r="TE7" s="25"/>
      <c r="TF7" s="25"/>
      <c r="TG7" s="25"/>
      <c r="TH7" s="25"/>
      <c r="TI7" s="25"/>
      <c r="TJ7" s="25"/>
      <c r="TK7" s="25"/>
      <c r="TL7" s="25"/>
      <c r="TM7" s="25"/>
      <c r="TN7" s="25"/>
      <c r="TO7" s="25"/>
      <c r="TP7" s="25"/>
      <c r="TQ7" s="25"/>
      <c r="TR7" s="25"/>
      <c r="TS7" s="25"/>
      <c r="TT7" s="25"/>
      <c r="TU7" s="25"/>
      <c r="TV7" s="25"/>
      <c r="TW7" s="25"/>
      <c r="TX7" s="25"/>
      <c r="TY7" s="25"/>
      <c r="TZ7" s="25"/>
      <c r="UA7" s="25"/>
      <c r="UB7" s="25"/>
      <c r="UC7" s="25"/>
      <c r="UD7" s="25"/>
      <c r="UE7" s="25"/>
      <c r="UF7" s="25"/>
      <c r="UG7" s="25"/>
      <c r="UH7" s="25"/>
      <c r="UI7" s="25"/>
      <c r="UJ7" s="25"/>
      <c r="UK7" s="25"/>
      <c r="UL7" s="25"/>
      <c r="UM7" s="25"/>
      <c r="UN7" s="25"/>
      <c r="UO7" s="25"/>
      <c r="UP7" s="25"/>
      <c r="UQ7" s="25"/>
      <c r="UR7" s="25"/>
      <c r="US7" s="25"/>
      <c r="UT7" s="25"/>
      <c r="UU7" s="25"/>
      <c r="UV7" s="25"/>
      <c r="UW7" s="25"/>
      <c r="UX7" s="25"/>
      <c r="UY7" s="25"/>
      <c r="UZ7" s="25"/>
      <c r="VA7" s="25"/>
      <c r="VB7" s="25"/>
      <c r="VC7" s="25"/>
      <c r="VD7" s="25"/>
      <c r="VE7" s="25"/>
      <c r="VF7" s="25"/>
      <c r="VG7" s="25"/>
      <c r="VH7" s="25"/>
      <c r="VI7" s="25"/>
      <c r="VJ7" s="25"/>
      <c r="VK7" s="25"/>
      <c r="VL7" s="25"/>
      <c r="VM7" s="25"/>
      <c r="VN7" s="25"/>
      <c r="VO7" s="25"/>
      <c r="VP7" s="25"/>
      <c r="VQ7" s="25"/>
      <c r="VR7" s="25"/>
      <c r="VS7" s="25"/>
      <c r="VT7" s="25"/>
      <c r="VU7" s="25"/>
      <c r="VV7" s="25"/>
      <c r="VW7" s="25"/>
      <c r="VX7" s="25"/>
      <c r="VY7" s="25"/>
      <c r="VZ7" s="25"/>
      <c r="WA7" s="25"/>
      <c r="WB7" s="25"/>
      <c r="WC7" s="25"/>
      <c r="WD7" s="25"/>
      <c r="WE7" s="25"/>
      <c r="WF7" s="25"/>
      <c r="WG7" s="25"/>
      <c r="WH7" s="25"/>
      <c r="WI7" s="25"/>
      <c r="WJ7" s="25"/>
      <c r="WK7" s="25"/>
      <c r="WL7" s="25"/>
      <c r="WM7" s="25"/>
      <c r="WN7" s="25"/>
      <c r="WO7" s="25"/>
      <c r="WP7" s="25"/>
      <c r="WQ7" s="25"/>
      <c r="WR7" s="25"/>
      <c r="WS7" s="25"/>
      <c r="WT7" s="25"/>
      <c r="WU7" s="25"/>
      <c r="WV7" s="25"/>
      <c r="WW7" s="25"/>
      <c r="WX7" s="25"/>
      <c r="WY7" s="25"/>
      <c r="WZ7" s="25"/>
      <c r="XA7" s="25"/>
      <c r="XB7" s="25"/>
      <c r="XC7" s="25"/>
      <c r="XD7" s="25"/>
      <c r="XE7" s="25"/>
      <c r="XF7" s="25"/>
      <c r="XG7" s="25"/>
      <c r="XH7" s="25"/>
      <c r="XI7" s="25"/>
      <c r="XJ7" s="25"/>
      <c r="XK7" s="25"/>
      <c r="XL7" s="25"/>
      <c r="XM7" s="25"/>
      <c r="XN7" s="25"/>
      <c r="XO7" s="25"/>
      <c r="XP7" s="25"/>
      <c r="XQ7" s="25"/>
      <c r="XR7" s="25"/>
      <c r="XS7" s="25"/>
      <c r="XT7" s="25"/>
      <c r="XU7" s="25"/>
      <c r="XV7" s="25"/>
      <c r="XW7" s="25"/>
      <c r="XX7" s="25"/>
      <c r="XY7" s="25"/>
      <c r="XZ7" s="25"/>
      <c r="YA7" s="25"/>
      <c r="YB7" s="25"/>
      <c r="YC7" s="25"/>
      <c r="YD7" s="25"/>
      <c r="YE7" s="25"/>
      <c r="YF7" s="25"/>
      <c r="YG7" s="25"/>
      <c r="YH7" s="25"/>
      <c r="YI7" s="25"/>
      <c r="YJ7" s="25"/>
      <c r="YK7" s="25"/>
      <c r="YL7" s="25"/>
      <c r="YM7" s="25"/>
      <c r="YN7" s="25"/>
      <c r="YO7" s="25"/>
      <c r="YP7" s="25"/>
      <c r="YQ7" s="25"/>
      <c r="YR7" s="25"/>
      <c r="YS7" s="25"/>
      <c r="YT7" s="25"/>
      <c r="YU7" s="25"/>
      <c r="YV7" s="25"/>
      <c r="YW7" s="25"/>
      <c r="YX7" s="25"/>
      <c r="YY7" s="25"/>
      <c r="YZ7" s="25"/>
      <c r="ZA7" s="25"/>
      <c r="ZB7" s="25"/>
      <c r="ZC7" s="25"/>
      <c r="ZD7" s="25"/>
      <c r="ZE7" s="25"/>
      <c r="ZF7" s="25"/>
      <c r="ZG7" s="25"/>
      <c r="ZH7" s="25"/>
      <c r="ZI7" s="25"/>
      <c r="ZJ7" s="25"/>
      <c r="ZK7" s="25"/>
      <c r="ZL7" s="25"/>
      <c r="ZM7" s="25"/>
      <c r="ZN7" s="25"/>
      <c r="ZO7" s="25"/>
      <c r="ZP7" s="25"/>
      <c r="ZQ7" s="25"/>
      <c r="ZR7" s="25"/>
      <c r="ZS7" s="25"/>
      <c r="ZT7" s="25"/>
      <c r="ZU7" s="25"/>
      <c r="ZV7" s="25"/>
      <c r="ZW7" s="25"/>
      <c r="ZX7" s="25"/>
      <c r="ZY7" s="25"/>
      <c r="ZZ7" s="25"/>
      <c r="AAA7" s="25"/>
      <c r="AAB7" s="25"/>
      <c r="AAC7" s="25"/>
      <c r="AAD7" s="25"/>
      <c r="AAE7" s="25"/>
      <c r="AAF7" s="25"/>
      <c r="AAG7" s="25"/>
      <c r="AAH7" s="25"/>
      <c r="AAI7" s="25"/>
      <c r="AAJ7" s="25"/>
      <c r="AAK7" s="25"/>
      <c r="AAL7" s="25"/>
      <c r="AAM7" s="25"/>
      <c r="AAN7" s="25"/>
      <c r="AAO7" s="25"/>
      <c r="AAP7" s="25"/>
      <c r="AAQ7" s="25"/>
      <c r="AAR7" s="25"/>
      <c r="AAS7" s="25"/>
      <c r="AAT7" s="25"/>
      <c r="AAU7" s="25"/>
      <c r="AAV7" s="25"/>
      <c r="AAW7" s="25"/>
      <c r="AAX7" s="25"/>
      <c r="AAY7" s="25"/>
      <c r="AAZ7" s="25"/>
      <c r="ABA7" s="25"/>
      <c r="ABB7" s="25"/>
      <c r="ABC7" s="25"/>
      <c r="ABD7" s="25"/>
      <c r="ABE7" s="25"/>
      <c r="ABF7" s="25"/>
      <c r="ABG7" s="25"/>
      <c r="ABH7" s="25"/>
      <c r="ABI7" s="25"/>
      <c r="ABJ7" s="25"/>
      <c r="ABK7" s="25"/>
      <c r="ABL7" s="25"/>
      <c r="ABM7" s="25"/>
      <c r="ABN7" s="25"/>
      <c r="ABO7" s="25"/>
      <c r="ABP7" s="25"/>
      <c r="ABQ7" s="25"/>
      <c r="ABR7" s="25"/>
      <c r="ABS7" s="25"/>
      <c r="ABT7" s="25"/>
      <c r="ABU7" s="25"/>
      <c r="ABV7" s="25"/>
      <c r="ABW7" s="25"/>
      <c r="ABX7" s="25"/>
      <c r="ABY7" s="25"/>
      <c r="ABZ7" s="25"/>
      <c r="ACA7" s="25"/>
      <c r="ACB7" s="25"/>
      <c r="ACC7" s="25"/>
      <c r="ACD7" s="25"/>
      <c r="ACE7" s="25"/>
      <c r="ACF7" s="25"/>
      <c r="ACG7" s="25"/>
      <c r="ACH7" s="25"/>
      <c r="ACI7" s="25"/>
      <c r="ACJ7" s="25"/>
      <c r="ACK7" s="25"/>
      <c r="ACL7" s="25"/>
      <c r="ACM7" s="25"/>
      <c r="ACN7" s="25"/>
      <c r="ACO7" s="25"/>
      <c r="ACP7" s="25"/>
      <c r="ACQ7" s="25"/>
      <c r="ACR7" s="25"/>
      <c r="ACS7" s="25"/>
      <c r="ACT7" s="25"/>
      <c r="ACU7" s="25"/>
      <c r="ACV7" s="25"/>
      <c r="ACW7" s="25"/>
      <c r="ACX7" s="25"/>
      <c r="ACY7" s="25"/>
      <c r="ACZ7" s="25"/>
      <c r="ADA7" s="25"/>
      <c r="ADB7" s="25"/>
      <c r="ADC7" s="25"/>
      <c r="ADD7" s="25"/>
      <c r="ADE7" s="25"/>
      <c r="ADF7" s="25"/>
      <c r="ADG7" s="25"/>
      <c r="ADH7" s="25"/>
      <c r="ADI7" s="25"/>
      <c r="ADJ7" s="25"/>
      <c r="ADK7" s="25"/>
      <c r="ADL7" s="25"/>
      <c r="ADM7" s="25"/>
      <c r="ADN7" s="25"/>
      <c r="ADO7" s="25"/>
      <c r="ADP7" s="25"/>
      <c r="ADQ7" s="25"/>
      <c r="ADR7" s="25"/>
      <c r="ADS7" s="25"/>
      <c r="ADT7" s="25"/>
      <c r="ADU7" s="25"/>
      <c r="ADV7" s="25"/>
      <c r="ADW7" s="25"/>
      <c r="ADX7" s="25"/>
      <c r="ADY7" s="25"/>
      <c r="ADZ7" s="25"/>
      <c r="AEA7" s="25"/>
      <c r="AEB7" s="25"/>
      <c r="AEC7" s="25"/>
      <c r="AED7" s="25"/>
      <c r="AEE7" s="25"/>
      <c r="AEF7" s="25"/>
      <c r="AEG7" s="25"/>
      <c r="AEH7" s="25"/>
      <c r="AEI7" s="25"/>
      <c r="AEJ7" s="25"/>
      <c r="AEK7" s="25"/>
      <c r="AEL7" s="25"/>
      <c r="AEM7" s="25"/>
      <c r="AEN7" s="25"/>
      <c r="AEO7" s="25"/>
      <c r="AEP7" s="25"/>
      <c r="AEQ7" s="25"/>
      <c r="AER7" s="25"/>
      <c r="AES7" s="25"/>
      <c r="AET7" s="25"/>
      <c r="AEU7" s="25"/>
      <c r="AEV7" s="25"/>
      <c r="AEW7" s="25"/>
      <c r="AEX7" s="25"/>
      <c r="AEY7" s="25"/>
      <c r="AEZ7" s="25"/>
      <c r="AFA7" s="25"/>
      <c r="AFB7" s="25"/>
      <c r="AFC7" s="25"/>
      <c r="AFD7" s="25"/>
      <c r="AFE7" s="25"/>
      <c r="AFF7" s="25"/>
      <c r="AFG7" s="25"/>
      <c r="AFH7" s="25"/>
      <c r="AFI7" s="25"/>
      <c r="AFJ7" s="25"/>
      <c r="AFK7" s="25"/>
      <c r="AFL7" s="25"/>
      <c r="AFM7" s="25"/>
      <c r="AFN7" s="25"/>
      <c r="AFO7" s="25"/>
      <c r="AFP7" s="25"/>
      <c r="AFQ7" s="25"/>
      <c r="AFR7" s="25"/>
      <c r="AFS7" s="25"/>
      <c r="AFT7" s="25"/>
      <c r="AFU7" s="25"/>
      <c r="AFV7" s="25"/>
      <c r="AFW7" s="25"/>
      <c r="AFX7" s="25"/>
      <c r="AFY7" s="25"/>
      <c r="AFZ7" s="25"/>
      <c r="AGA7" s="25"/>
      <c r="AGB7" s="25"/>
      <c r="AGC7" s="25"/>
      <c r="AGD7" s="25"/>
      <c r="AGE7" s="25"/>
      <c r="AGF7" s="25"/>
      <c r="AGG7" s="25"/>
      <c r="AGH7" s="25"/>
      <c r="AGI7" s="25"/>
      <c r="AGJ7" s="25"/>
      <c r="AGK7" s="25"/>
      <c r="AGL7" s="25"/>
      <c r="AGM7" s="25"/>
      <c r="AGN7" s="25"/>
      <c r="AGO7" s="25"/>
      <c r="AGP7" s="25"/>
      <c r="AGQ7" s="25"/>
      <c r="AGR7" s="25"/>
      <c r="AGS7" s="25"/>
      <c r="AGT7" s="25"/>
      <c r="AGU7" s="25"/>
      <c r="AGV7" s="25"/>
      <c r="AGW7" s="25"/>
      <c r="AGX7" s="25"/>
      <c r="AGY7" s="25"/>
      <c r="AGZ7" s="25"/>
      <c r="AHA7" s="25"/>
      <c r="AHB7" s="25"/>
      <c r="AHC7" s="25"/>
      <c r="AHD7" s="25"/>
      <c r="AHE7" s="25"/>
      <c r="AHF7" s="25"/>
      <c r="AHG7" s="25"/>
      <c r="AHH7" s="25"/>
      <c r="AHI7" s="25"/>
      <c r="AHJ7" s="25"/>
      <c r="AHK7" s="25"/>
      <c r="AHL7" s="25"/>
      <c r="AHM7" s="25"/>
      <c r="AHN7" s="25"/>
      <c r="AHO7" s="25"/>
      <c r="AHP7" s="25"/>
      <c r="AHQ7" s="25"/>
      <c r="AHR7" s="25"/>
      <c r="AHS7" s="25"/>
      <c r="AHT7" s="25"/>
      <c r="AHU7" s="25"/>
      <c r="AHV7" s="25"/>
      <c r="AHW7" s="25"/>
      <c r="AHX7" s="25"/>
      <c r="AHY7" s="25"/>
      <c r="AHZ7" s="25"/>
      <c r="AIA7" s="25"/>
      <c r="AIB7" s="25"/>
      <c r="AIC7" s="25"/>
      <c r="AID7" s="25"/>
      <c r="AIE7" s="25"/>
      <c r="AIF7" s="25"/>
      <c r="AIG7" s="25"/>
      <c r="AIH7" s="25"/>
      <c r="AII7" s="25"/>
      <c r="AIJ7" s="25"/>
      <c r="AIK7" s="25"/>
      <c r="AIL7" s="25"/>
      <c r="AIM7" s="25"/>
      <c r="AIN7" s="25"/>
      <c r="AIO7" s="25"/>
      <c r="AIP7" s="25"/>
      <c r="AIQ7" s="25"/>
      <c r="AIR7" s="25"/>
      <c r="AIS7" s="25"/>
      <c r="AIT7" s="25"/>
      <c r="AIU7" s="25"/>
      <c r="AIV7" s="25"/>
      <c r="AIW7" s="25"/>
      <c r="AIX7" s="25"/>
      <c r="AIY7" s="25"/>
      <c r="AIZ7" s="25"/>
      <c r="AJA7" s="25"/>
      <c r="AJB7" s="25"/>
      <c r="AJC7" s="25"/>
      <c r="AJD7" s="25"/>
      <c r="AJE7" s="25"/>
      <c r="AJF7" s="25"/>
      <c r="AJG7" s="25"/>
      <c r="AJH7" s="25"/>
      <c r="AJI7" s="25"/>
      <c r="AJJ7" s="25"/>
      <c r="AJK7" s="25"/>
      <c r="AJL7" s="25"/>
      <c r="AJM7" s="25"/>
      <c r="AJN7" s="25"/>
      <c r="AJO7" s="25"/>
      <c r="AJP7" s="25"/>
      <c r="AJQ7" s="25"/>
      <c r="AJR7" s="25"/>
      <c r="AJS7" s="25"/>
      <c r="AJT7" s="25"/>
      <c r="AJU7" s="25"/>
      <c r="AJV7" s="25"/>
      <c r="AJW7" s="25"/>
      <c r="AJX7" s="25"/>
      <c r="AJY7" s="25"/>
      <c r="AJZ7" s="25"/>
      <c r="AKA7" s="25"/>
      <c r="AKB7" s="25"/>
      <c r="AKC7" s="25"/>
      <c r="AKD7" s="25"/>
      <c r="AKE7" s="25"/>
      <c r="AKF7" s="25"/>
      <c r="AKG7" s="25"/>
      <c r="AKH7" s="25"/>
      <c r="AKI7" s="25"/>
      <c r="AKJ7" s="25"/>
      <c r="AKK7" s="25"/>
      <c r="AKL7" s="25"/>
      <c r="AKM7" s="25"/>
      <c r="AKN7" s="25"/>
      <c r="AKO7" s="25"/>
      <c r="AKP7" s="25"/>
      <c r="AKQ7" s="25"/>
      <c r="AKR7" s="25"/>
      <c r="AKS7" s="25"/>
      <c r="AKT7" s="25"/>
      <c r="AKU7" s="25"/>
      <c r="AKV7" s="25"/>
      <c r="AKW7" s="25"/>
      <c r="AKX7" s="25"/>
      <c r="AKY7" s="25"/>
      <c r="AKZ7" s="25"/>
      <c r="ALA7" s="25"/>
      <c r="ALB7" s="25"/>
      <c r="ALC7" s="25"/>
      <c r="ALD7" s="25"/>
      <c r="ALE7" s="25"/>
      <c r="ALF7" s="25"/>
      <c r="ALG7" s="25"/>
      <c r="ALH7" s="25"/>
      <c r="ALI7" s="25"/>
      <c r="ALJ7" s="25"/>
      <c r="ALK7" s="25"/>
      <c r="ALL7" s="26"/>
    </row>
    <row r="8" spans="1:1000" s="2" customFormat="1" ht="346.5" x14ac:dyDescent="0.25">
      <c r="A8" s="13">
        <v>6</v>
      </c>
      <c r="B8" s="19" t="s">
        <v>11</v>
      </c>
      <c r="C8" s="2" t="s">
        <v>17</v>
      </c>
      <c r="D8" s="19" t="s">
        <v>31</v>
      </c>
      <c r="E8" s="28" t="s">
        <v>46</v>
      </c>
      <c r="F8" s="1">
        <v>622295.93000000005</v>
      </c>
      <c r="G8" s="14">
        <v>6000</v>
      </c>
      <c r="H8" s="2" t="s">
        <v>32</v>
      </c>
      <c r="I8" s="2" t="s">
        <v>33</v>
      </c>
      <c r="J8" s="19"/>
      <c r="K8" s="42"/>
      <c r="L8" s="16" t="s">
        <v>12</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17"/>
    </row>
    <row r="9" spans="1:1000" s="31" customFormat="1" x14ac:dyDescent="0.25">
      <c r="A9" s="29"/>
      <c r="B9" s="30"/>
      <c r="D9" s="4"/>
      <c r="E9" s="32"/>
      <c r="F9" s="33"/>
      <c r="G9" s="34"/>
      <c r="J9" s="4"/>
      <c r="K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row>
    <row r="10" spans="1:1000" s="31" customFormat="1" x14ac:dyDescent="0.25">
      <c r="A10" s="29"/>
      <c r="B10" s="30"/>
      <c r="D10" s="4"/>
      <c r="E10" s="32"/>
      <c r="F10" s="33"/>
      <c r="G10" s="34"/>
      <c r="J10" s="4"/>
      <c r="K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row>
    <row r="11" spans="1:1000" x14ac:dyDescent="0.25">
      <c r="A11" s="35"/>
      <c r="B11" s="30" t="s">
        <v>10</v>
      </c>
      <c r="C11" s="4"/>
      <c r="D11" s="4"/>
      <c r="E11" s="4"/>
      <c r="F11" s="36">
        <f>SUM(F3:F8)</f>
        <v>2379104.2600000002</v>
      </c>
      <c r="G11" s="36">
        <f>SUM(G3:G8)</f>
        <v>27110</v>
      </c>
    </row>
  </sheetData>
  <mergeCells count="1">
    <mergeCell ref="B1:L1"/>
  </mergeCells>
  <hyperlinks>
    <hyperlink ref="B4" r:id="rId1" display="http://umispublic.minfin.bg/srchProjectInfo.aspx?id=62546"/>
    <hyperlink ref="L7" r:id="rId2"/>
  </hyperlinks>
  <pageMargins left="0.70866141732283472" right="0.70866141732283472" top="0.74803149606299213" bottom="0.74803149606299213" header="0.31496062992125984" footer="0.31496062992125984"/>
  <pageSetup paperSize="9" scale="54"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OP_5</dc:creator>
  <cp:lastModifiedBy>Diana Zankova</cp:lastModifiedBy>
  <cp:lastPrinted>2014-07-16T08:44:16Z</cp:lastPrinted>
  <dcterms:created xsi:type="dcterms:W3CDTF">2014-06-16T06:26:12Z</dcterms:created>
  <dcterms:modified xsi:type="dcterms:W3CDTF">2014-07-22T13:56:49Z</dcterms:modified>
</cp:coreProperties>
</file>