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<sst xmlns="http://schemas.openxmlformats.org/spreadsheetml/2006/main" count="182" uniqueCount="75">
  <si>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</si>
  <si>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</si>
  <si>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</si>
  <si>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</si>
  <si>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</si>
  <si>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</si>
  <si>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</si>
  <si>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</si>
  <si>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</si>
  <si>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</si>
  <si>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</si>
  <si>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</si>
  <si>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</si>
  <si>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</si>
  <si>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</si>
  <si>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</si>
  <si>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Форма на оценяване* - и, то, ки, прод</t>
  </si>
  <si>
    <t>код на спец.</t>
  </si>
  <si>
    <t>Вид заетост</t>
  </si>
  <si>
    <t>Общо</t>
  </si>
  <si>
    <t>Общо:</t>
  </si>
  <si>
    <t>I семестър</t>
  </si>
  <si>
    <t>IІ семестър</t>
  </si>
  <si>
    <t>натоваре-ност (ч.)</t>
  </si>
  <si>
    <t>мин. избираеми дисциплини</t>
  </si>
  <si>
    <t>бр.оценки</t>
  </si>
  <si>
    <t xml:space="preserve">Справка - извлечение от учебен план </t>
  </si>
  <si>
    <t>Софийски университет "Св. Климент Охридски"</t>
  </si>
  <si>
    <t>ECTS  кредити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</si>
  <si>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</si>
  <si>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</si>
  <si>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</si>
  <si>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септември</t>
  </si>
  <si>
    <t>януари</t>
  </si>
  <si>
    <t>Т</t>
  </si>
  <si>
    <t>З</t>
  </si>
  <si>
    <t>I</t>
  </si>
  <si>
    <t>II</t>
  </si>
  <si>
    <t>И</t>
  </si>
  <si>
    <t>30/0/0</t>
  </si>
  <si>
    <t>15/0/0</t>
  </si>
  <si>
    <t>Богослужебен ред</t>
  </si>
  <si>
    <t>Невмология с теория на църковното осмогласие</t>
  </si>
  <si>
    <t>ТО</t>
  </si>
  <si>
    <t>Вокална хорова постановка</t>
  </si>
  <si>
    <t>за випуска, започнал през   2019/2020  уч.година</t>
  </si>
  <si>
    <t>Църковно-хорова литература</t>
  </si>
  <si>
    <t>История на източно-църковния хор</t>
  </si>
  <si>
    <t>Хорознание</t>
  </si>
  <si>
    <t>Библейски музикални традиции</t>
  </si>
  <si>
    <t>Църковна музика и християнско изкуство</t>
  </si>
  <si>
    <t>Общодостъпна народна литургия на Петър Динев</t>
  </si>
  <si>
    <t>Апостол Николаев- Струмски и неговата св. Литургия</t>
  </si>
  <si>
    <t>Св. Литургия и Всенощно бдение на Добри Христов</t>
  </si>
  <si>
    <t>Ангел Попконстантинов и църковно-музикалното му наследство</t>
  </si>
  <si>
    <t>Мелодически слух и усет за многогласие</t>
  </si>
  <si>
    <t>Художествена интерпретация в църковното пеене</t>
  </si>
  <si>
    <t>Средновековни трактати- хирономия и певчески упражнения</t>
  </si>
  <si>
    <t>Музикална акустика</t>
  </si>
  <si>
    <t>Звукова постпродукция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</si>
  <si>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15 кредита</t>
    </r>
  </si>
  <si>
    <t>Дирижиране църковен хор от клавир ч. I</t>
  </si>
  <si>
    <t>Дирижиране църковен хор от клавир ч. IÍ</t>
  </si>
  <si>
    <t>Р</t>
  </si>
  <si>
    <t>и влиза в сила от учебната 2019/2020</t>
  </si>
  <si>
    <t>Учебният план е приет на заседание на Факултетен съвет с протокол № 2. от 18.10.2018</t>
  </si>
  <si>
    <t>№ на решението на ФС: № 2 от 18.10.2018</t>
  </si>
  <si>
    <r>
      <t>ДЕКАН:</t>
    </r>
    <r>
      <rPr>
        <sz val="11"/>
        <rFont val="Arial"/>
        <family val="2"/>
      </rPr>
      <t xml:space="preserve"> </t>
    </r>
  </si>
  <si>
    <t>проф. д-р Александър Омарчевски</t>
  </si>
  <si>
    <t>Методи и методология на научното изследване (дипломна работа)</t>
  </si>
  <si>
    <t>Д</t>
  </si>
  <si>
    <t>Придобита професионална квалификация:  Магистър по Теология - Ръководене на църковен хор</t>
  </si>
  <si>
    <t>Специалност "Теология" /  магистърска програма "Ръководене на църковен хор" (специалисти)</t>
  </si>
  <si>
    <t>форма на обучение, задочно срок на обучение  2 семестъра</t>
  </si>
  <si>
    <t>Специалност "Теология" /  магистърска програма "Ръководене на църковен хор " (специалисти)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</si>
</sst>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 style="medium">
        <color indexed="22"/>
      </right>
      <top style="medium"/>
      <bottom style="medium">
        <color theme="0" tint="-0.24997000396251678"/>
      </bottom>
    </border>
    <border>
      <left style="medium">
        <color indexed="22"/>
      </left>
      <right style="medium">
        <color indexed="22"/>
      </right>
      <top style="medium"/>
      <bottom style="medium">
        <color theme="0" tint="-0.24997000396251678"/>
      </bottom>
    </border>
    <border>
      <left style="medium">
        <color indexed="22"/>
      </left>
      <right style="medium"/>
      <top style="medium"/>
      <bottom style="medium">
        <color theme="0" tint="-0.24997000396251678"/>
      </bottom>
    </border>
    <border>
      <left style="medium"/>
      <right style="medium"/>
      <top style="medium"/>
      <bottom style="medium">
        <color theme="0" tint="-0.2499700039625167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theme="0" tint="-0.3499799966812134"/>
      </left>
      <right style="medium">
        <color theme="0" tint="-0.24993999302387238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medium">
        <color theme="0" tint="-0.24997000396251678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theme="0" tint="-0.24997000396251678"/>
      </bottom>
    </border>
    <border>
      <left style="medium">
        <color indexed="22"/>
      </left>
      <right style="medium"/>
      <top>
        <color indexed="63"/>
      </top>
      <bottom style="medium">
        <color theme="0" tint="-0.24997000396251678"/>
      </bottom>
    </border>
    <border>
      <left style="medium"/>
      <right style="medium"/>
      <top>
        <color indexed="63"/>
      </top>
      <bottom style="medium">
        <color theme="0" tint="-0.24997000396251678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33" borderId="11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1" xfId="0" applyFont="1" applyBorder="1" applyAlignment="1">
      <alignment horizontal="right" vertical="center" wrapText="1"/>
    </xf>
    <xf numFmtId="0" fontId="5" fillId="0" borderId="12" xfId="0" applyFont="1" applyBorder="1" applyAlignment="1" applyProtection="1">
      <alignment horizontal="center" textRotation="90" wrapText="1"/>
      <protection/>
    </xf>
    <xf numFmtId="0" fontId="5" fillId="0" borderId="13" xfId="0" applyFont="1" applyBorder="1" applyAlignment="1" applyProtection="1">
      <alignment horizontal="center" textRotation="90" wrapText="1"/>
      <protection/>
    </xf>
    <xf numFmtId="0" fontId="0" fillId="0" borderId="14" xfId="0" applyBorder="1" applyAlignment="1" applyProtection="1">
      <alignment horizontal="center" textRotation="90"/>
      <protection/>
    </xf>
    <xf numFmtId="0" fontId="0" fillId="0" borderId="15" xfId="0" applyFont="1" applyBorder="1" applyAlignment="1" applyProtection="1">
      <alignment horizontal="center" vertical="center" textRotation="90" wrapText="1"/>
      <protection locked="0"/>
    </xf>
    <xf numFmtId="0" fontId="0" fillId="33" borderId="15" xfId="0" applyFont="1" applyFill="1" applyBorder="1" applyAlignment="1" applyProtection="1">
      <alignment horizontal="center" textRotation="90" wrapText="1"/>
      <protection/>
    </xf>
    <xf numFmtId="0" fontId="0" fillId="0" borderId="15" xfId="0" applyBorder="1" applyAlignment="1" applyProtection="1">
      <alignment horizontal="center" vertical="center" textRotation="90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33" borderId="20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vertical="top" wrapText="1"/>
    </xf>
    <xf numFmtId="0" fontId="1" fillId="33" borderId="22" xfId="0" applyFont="1" applyFill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33" borderId="26" xfId="0" applyFont="1" applyFill="1" applyBorder="1" applyAlignment="1">
      <alignment vertical="top" wrapText="1"/>
    </xf>
    <xf numFmtId="0" fontId="0" fillId="0" borderId="0" xfId="55">
      <alignment/>
      <protection/>
    </xf>
    <xf numFmtId="0" fontId="0" fillId="0" borderId="0" xfId="55" applyBorder="1" applyAlignment="1">
      <alignment/>
      <protection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2" fillId="33" borderId="27" xfId="0" applyFont="1" applyFill="1" applyBorder="1" applyAlignment="1" applyProtection="1">
      <alignment horizontal="center" vertical="center" textRotation="90" wrapText="1"/>
      <protection locked="0"/>
    </xf>
    <xf numFmtId="0" fontId="0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14" fontId="1" fillId="0" borderId="30" xfId="0" applyNumberFormat="1" applyFont="1" applyBorder="1" applyAlignment="1">
      <alignment horizontal="center" wrapText="1"/>
    </xf>
    <xf numFmtId="0" fontId="0" fillId="0" borderId="28" xfId="0" applyFont="1" applyBorder="1" applyAlignment="1">
      <alignment/>
    </xf>
    <xf numFmtId="0" fontId="0" fillId="0" borderId="0" xfId="55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3" fillId="33" borderId="33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 vertical="center" textRotation="90" wrapText="1"/>
      <protection locked="0"/>
    </xf>
    <xf numFmtId="0" fontId="0" fillId="0" borderId="15" xfId="0" applyBorder="1" applyAlignment="1" applyProtection="1">
      <alignment horizontal="center" vertical="center" textRotation="90" wrapText="1"/>
      <protection locked="0"/>
    </xf>
    <xf numFmtId="0" fontId="0" fillId="0" borderId="3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wrapText="1"/>
      <protection/>
    </xf>
    <xf numFmtId="0" fontId="0" fillId="33" borderId="35" xfId="0" applyFont="1" applyFill="1" applyBorder="1" applyAlignment="1" applyProtection="1">
      <alignment horizontal="center" wrapText="1"/>
      <protection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0" fillId="33" borderId="33" xfId="0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 applyProtection="1">
      <alignment horizontal="center" vertical="center"/>
      <protection/>
    </xf>
    <xf numFmtId="0" fontId="0" fillId="33" borderId="35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33" xfId="0" applyFont="1" applyBorder="1" applyAlignment="1" applyProtection="1">
      <alignment horizontal="center" vertical="top" wrapText="1"/>
      <protection/>
    </xf>
    <xf numFmtId="0" fontId="1" fillId="33" borderId="33" xfId="0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center" vertical="top" wrapText="1"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top" wrapText="1"/>
      <protection/>
    </xf>
    <xf numFmtId="0" fontId="1" fillId="0" borderId="35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 horizontal="center"/>
    </xf>
    <xf numFmtId="0" fontId="1" fillId="33" borderId="41" xfId="0" applyFont="1" applyFill="1" applyBorder="1" applyAlignment="1" applyProtection="1">
      <alignment horizontal="center" vertical="top" wrapText="1"/>
      <protection/>
    </xf>
    <xf numFmtId="0" fontId="1" fillId="33" borderId="34" xfId="0" applyFont="1" applyFill="1" applyBorder="1" applyAlignment="1" applyProtection="1">
      <alignment horizontal="center" vertical="top" wrapText="1"/>
      <protection/>
    </xf>
    <xf numFmtId="0" fontId="1" fillId="33" borderId="35" xfId="0" applyFont="1" applyFill="1" applyBorder="1" applyAlignment="1" applyProtection="1">
      <alignment horizontal="center" vertical="top" wrapText="1"/>
      <protection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0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8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6" fillId="0" borderId="15" xfId="0" applyFont="1" applyBorder="1" applyAlignment="1">
      <alignment horizontal="center"/>
    </xf>
    <xf numFmtId="0" fontId="11" fillId="0" borderId="3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" fillId="33" borderId="34" xfId="0" applyFont="1" applyFill="1" applyBorder="1" applyAlignment="1">
      <alignment vertical="top" wrapText="1"/>
    </xf>
    <xf numFmtId="0" fontId="1" fillId="33" borderId="35" xfId="0" applyFont="1" applyFill="1" applyBorder="1" applyAlignment="1">
      <alignment vertical="top" wrapText="1"/>
    </xf>
    <xf numFmtId="0" fontId="0" fillId="0" borderId="4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zoomScale="125" zoomScaleNormal="125" workbookViewId="0" topLeftCell="A22">
      <selection activeCell="N35" sqref="N35"/>
    </sheetView>
  </sheetViews>
  <sheetFormatPr defaultColWidth="9.140625" defaultRowHeight="12.75"/>
  <cols>
    <col min="1" max="1" width="4.8515625" style="0" customWidth="1"/>
    <col min="2" max="2" width="2.7109375" style="0" customWidth="1"/>
    <col min="3" max="5" width="2.28125" style="0" customWidth="1"/>
    <col min="6" max="6" width="47.140625" style="0" customWidth="1"/>
    <col min="7" max="7" width="7.57421875" style="2" customWidth="1"/>
    <col min="8" max="8" width="7.140625" style="1" customWidth="1"/>
    <col min="9" max="11" width="6.28125" style="1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21" t="s">
        <v>34</v>
      </c>
      <c r="B1" s="5">
        <v>4</v>
      </c>
      <c r="C1" s="5">
        <v>5</v>
      </c>
      <c r="D1" s="5">
        <v>4</v>
      </c>
      <c r="E1" s="5">
        <v>5</v>
      </c>
      <c r="F1" s="49" t="s">
        <v>72</v>
      </c>
      <c r="G1" s="49"/>
      <c r="H1" s="49"/>
      <c r="I1" s="49"/>
      <c r="J1" s="49"/>
      <c r="K1" s="49"/>
      <c r="L1" s="49"/>
      <c r="M1" s="49"/>
      <c r="N1" s="49"/>
      <c r="O1" s="49"/>
    </row>
    <row r="2" spans="1:15" ht="21.75" customHeight="1" thickBot="1">
      <c r="A2" s="50" t="s">
        <v>17</v>
      </c>
      <c r="B2" s="50"/>
      <c r="C2" s="50"/>
      <c r="D2" s="50"/>
      <c r="E2" s="50"/>
      <c r="F2" s="51" t="s">
        <v>45</v>
      </c>
      <c r="G2" s="52"/>
      <c r="H2" s="52"/>
      <c r="I2" s="52"/>
      <c r="J2" s="52"/>
      <c r="K2" s="52"/>
      <c r="L2" s="52"/>
      <c r="M2" s="52"/>
      <c r="N2" s="52"/>
      <c r="O2" s="52"/>
    </row>
    <row r="3" spans="1:15" ht="54.75" thickBot="1">
      <c r="A3" s="55" t="s">
        <v>0</v>
      </c>
      <c r="B3" s="69" t="s">
        <v>30</v>
      </c>
      <c r="C3" s="70"/>
      <c r="D3" s="70"/>
      <c r="E3" s="71"/>
      <c r="F3" s="55" t="s">
        <v>31</v>
      </c>
      <c r="G3" s="65" t="s">
        <v>10</v>
      </c>
      <c r="H3" s="65" t="s">
        <v>5</v>
      </c>
      <c r="I3" s="60" t="s">
        <v>28</v>
      </c>
      <c r="J3" s="62" t="s">
        <v>7</v>
      </c>
      <c r="K3" s="63"/>
      <c r="L3" s="63"/>
      <c r="M3" s="64"/>
      <c r="N3" s="36" t="s">
        <v>9</v>
      </c>
      <c r="O3" s="53" t="s">
        <v>16</v>
      </c>
    </row>
    <row r="4" spans="1:15" ht="67.5" customHeight="1" thickBot="1">
      <c r="A4" s="56"/>
      <c r="B4" s="72"/>
      <c r="C4" s="73"/>
      <c r="D4" s="73"/>
      <c r="E4" s="74"/>
      <c r="F4" s="56"/>
      <c r="G4" s="66"/>
      <c r="H4" s="66"/>
      <c r="I4" s="61"/>
      <c r="J4" s="14" t="s">
        <v>2</v>
      </c>
      <c r="K4" s="14" t="s">
        <v>3</v>
      </c>
      <c r="L4" s="14" t="s">
        <v>8</v>
      </c>
      <c r="M4" s="16" t="s">
        <v>6</v>
      </c>
      <c r="N4" s="35"/>
      <c r="O4" s="54"/>
    </row>
    <row r="5" spans="1:15" s="2" customFormat="1" ht="13.5" thickBot="1">
      <c r="A5" s="17">
        <v>1</v>
      </c>
      <c r="B5" s="57">
        <v>2</v>
      </c>
      <c r="C5" s="58"/>
      <c r="D5" s="58"/>
      <c r="E5" s="59"/>
      <c r="F5" s="17">
        <v>3</v>
      </c>
      <c r="G5" s="17">
        <v>4</v>
      </c>
      <c r="H5" s="17">
        <v>5</v>
      </c>
      <c r="I5" s="17">
        <v>6</v>
      </c>
      <c r="J5" s="17">
        <v>7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</row>
    <row r="6" spans="1:15" ht="18.75" customHeight="1" thickBot="1">
      <c r="A6" s="83" t="s">
        <v>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1:15" ht="15">
      <c r="A7" s="42">
        <v>1</v>
      </c>
      <c r="B7" s="37" t="s">
        <v>63</v>
      </c>
      <c r="C7" s="37">
        <v>1</v>
      </c>
      <c r="D7" s="37">
        <v>0</v>
      </c>
      <c r="E7" s="37">
        <v>1</v>
      </c>
      <c r="F7" s="38" t="s">
        <v>41</v>
      </c>
      <c r="G7" s="39" t="s">
        <v>35</v>
      </c>
      <c r="H7" s="40" t="s">
        <v>36</v>
      </c>
      <c r="I7" s="40">
        <v>5</v>
      </c>
      <c r="J7" s="40">
        <v>150</v>
      </c>
      <c r="K7" s="40">
        <v>30</v>
      </c>
      <c r="L7" s="40">
        <v>0</v>
      </c>
      <c r="M7" s="40">
        <v>0</v>
      </c>
      <c r="N7" s="40" t="s">
        <v>39</v>
      </c>
      <c r="O7" s="43" t="s">
        <v>38</v>
      </c>
    </row>
    <row r="8" spans="1:15" ht="15">
      <c r="A8" s="42">
        <f>A7+1</f>
        <v>2</v>
      </c>
      <c r="B8" s="37" t="s">
        <v>63</v>
      </c>
      <c r="C8" s="37">
        <v>1</v>
      </c>
      <c r="D8" s="37">
        <v>0</v>
      </c>
      <c r="E8" s="37">
        <v>2</v>
      </c>
      <c r="F8" s="38" t="s">
        <v>55</v>
      </c>
      <c r="G8" s="39" t="s">
        <v>35</v>
      </c>
      <c r="H8" s="40" t="s">
        <v>36</v>
      </c>
      <c r="I8" s="40">
        <v>5</v>
      </c>
      <c r="J8" s="40">
        <v>150</v>
      </c>
      <c r="K8" s="40">
        <v>30</v>
      </c>
      <c r="L8" s="40">
        <v>0</v>
      </c>
      <c r="M8" s="40">
        <v>0</v>
      </c>
      <c r="N8" s="40" t="s">
        <v>39</v>
      </c>
      <c r="O8" s="43" t="s">
        <v>38</v>
      </c>
    </row>
    <row r="9" spans="1:15" ht="29.25">
      <c r="A9" s="42">
        <f>A8+1</f>
        <v>3</v>
      </c>
      <c r="B9" s="37" t="s">
        <v>63</v>
      </c>
      <c r="C9" s="37">
        <v>1</v>
      </c>
      <c r="D9" s="37">
        <v>0</v>
      </c>
      <c r="E9" s="37">
        <v>3</v>
      </c>
      <c r="F9" s="38" t="s">
        <v>42</v>
      </c>
      <c r="G9" s="39" t="s">
        <v>35</v>
      </c>
      <c r="H9" s="40" t="s">
        <v>36</v>
      </c>
      <c r="I9" s="40">
        <v>5</v>
      </c>
      <c r="J9" s="40">
        <v>150</v>
      </c>
      <c r="K9" s="40">
        <v>30</v>
      </c>
      <c r="L9" s="40">
        <v>0</v>
      </c>
      <c r="M9" s="40">
        <v>0</v>
      </c>
      <c r="N9" s="40" t="s">
        <v>39</v>
      </c>
      <c r="O9" s="43" t="s">
        <v>38</v>
      </c>
    </row>
    <row r="10" spans="1:15" ht="15">
      <c r="A10" s="42">
        <f>A9+1</f>
        <v>4</v>
      </c>
      <c r="B10" s="37" t="s">
        <v>63</v>
      </c>
      <c r="C10" s="37">
        <v>1</v>
      </c>
      <c r="D10" s="37">
        <v>0</v>
      </c>
      <c r="E10" s="37">
        <v>4</v>
      </c>
      <c r="F10" s="38" t="s">
        <v>61</v>
      </c>
      <c r="G10" s="39" t="s">
        <v>35</v>
      </c>
      <c r="H10" s="40" t="s">
        <v>36</v>
      </c>
      <c r="I10" s="40">
        <v>5</v>
      </c>
      <c r="J10" s="40">
        <v>150</v>
      </c>
      <c r="K10" s="40">
        <v>30</v>
      </c>
      <c r="L10" s="40">
        <v>0</v>
      </c>
      <c r="M10" s="40">
        <v>0</v>
      </c>
      <c r="N10" s="40" t="s">
        <v>39</v>
      </c>
      <c r="O10" s="43" t="s">
        <v>38</v>
      </c>
    </row>
    <row r="11" spans="1:15" ht="15">
      <c r="A11" s="42">
        <f>A10+1</f>
        <v>5</v>
      </c>
      <c r="B11" s="37" t="s">
        <v>63</v>
      </c>
      <c r="C11" s="37">
        <v>1</v>
      </c>
      <c r="D11" s="37">
        <v>0</v>
      </c>
      <c r="E11" s="37">
        <v>5</v>
      </c>
      <c r="F11" s="38" t="s">
        <v>62</v>
      </c>
      <c r="G11" s="39" t="s">
        <v>35</v>
      </c>
      <c r="H11" s="40" t="s">
        <v>37</v>
      </c>
      <c r="I11" s="40">
        <v>5</v>
      </c>
      <c r="J11" s="40">
        <v>150</v>
      </c>
      <c r="K11" s="40">
        <v>30</v>
      </c>
      <c r="L11" s="40">
        <v>0</v>
      </c>
      <c r="M11" s="40">
        <v>0</v>
      </c>
      <c r="N11" s="40" t="s">
        <v>39</v>
      </c>
      <c r="O11" s="43" t="s">
        <v>38</v>
      </c>
    </row>
    <row r="12" spans="1:15" ht="15.75" thickBot="1">
      <c r="A12" s="42">
        <f>A11+1</f>
        <v>6</v>
      </c>
      <c r="B12" s="37" t="s">
        <v>63</v>
      </c>
      <c r="C12" s="37">
        <v>1</v>
      </c>
      <c r="D12" s="37">
        <v>0</v>
      </c>
      <c r="E12" s="37">
        <v>6</v>
      </c>
      <c r="F12" s="38" t="s">
        <v>58</v>
      </c>
      <c r="G12" s="39" t="s">
        <v>35</v>
      </c>
      <c r="H12" s="40" t="s">
        <v>37</v>
      </c>
      <c r="I12" s="40">
        <v>5</v>
      </c>
      <c r="J12" s="40">
        <v>150</v>
      </c>
      <c r="K12" s="40">
        <v>30</v>
      </c>
      <c r="L12" s="40">
        <v>0</v>
      </c>
      <c r="M12" s="40">
        <v>0</v>
      </c>
      <c r="N12" s="40" t="s">
        <v>39</v>
      </c>
      <c r="O12" s="43" t="s">
        <v>38</v>
      </c>
    </row>
    <row r="13" spans="1:15" s="3" customFormat="1" ht="15">
      <c r="A13" s="99" t="s">
        <v>60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</row>
    <row r="14" spans="1:15" ht="15">
      <c r="A14" s="102">
        <v>1</v>
      </c>
      <c r="B14" s="37" t="s">
        <v>63</v>
      </c>
      <c r="C14" s="37">
        <v>2</v>
      </c>
      <c r="D14" s="37">
        <v>0</v>
      </c>
      <c r="E14" s="37">
        <v>1</v>
      </c>
      <c r="F14" s="38" t="s">
        <v>44</v>
      </c>
      <c r="G14" s="39" t="s">
        <v>38</v>
      </c>
      <c r="H14" s="40" t="s">
        <v>36</v>
      </c>
      <c r="I14" s="40">
        <v>2.5</v>
      </c>
      <c r="J14" s="40">
        <v>75</v>
      </c>
      <c r="K14" s="40">
        <v>15</v>
      </c>
      <c r="L14" s="40">
        <v>0</v>
      </c>
      <c r="M14" s="40">
        <v>0</v>
      </c>
      <c r="N14" s="40" t="s">
        <v>40</v>
      </c>
      <c r="O14" s="103" t="s">
        <v>43</v>
      </c>
    </row>
    <row r="15" spans="1:15" ht="15">
      <c r="A15" s="102">
        <f>A14+1</f>
        <v>2</v>
      </c>
      <c r="B15" s="37" t="s">
        <v>63</v>
      </c>
      <c r="C15" s="37">
        <v>2</v>
      </c>
      <c r="D15" s="37">
        <v>0</v>
      </c>
      <c r="E15" s="37">
        <v>2</v>
      </c>
      <c r="F15" s="38" t="s">
        <v>46</v>
      </c>
      <c r="G15" s="39" t="s">
        <v>38</v>
      </c>
      <c r="H15" s="40" t="s">
        <v>36</v>
      </c>
      <c r="I15" s="40">
        <v>2.5</v>
      </c>
      <c r="J15" s="40">
        <v>75</v>
      </c>
      <c r="K15" s="40">
        <v>15</v>
      </c>
      <c r="L15" s="40">
        <v>0</v>
      </c>
      <c r="M15" s="40">
        <v>0</v>
      </c>
      <c r="N15" s="40" t="s">
        <v>40</v>
      </c>
      <c r="O15" s="103" t="s">
        <v>43</v>
      </c>
    </row>
    <row r="16" spans="1:15" ht="15">
      <c r="A16" s="102">
        <f aca="true" t="shared" si="0" ref="A16:A27">A15+1</f>
        <v>3</v>
      </c>
      <c r="B16" s="37" t="s">
        <v>63</v>
      </c>
      <c r="C16" s="37">
        <v>2</v>
      </c>
      <c r="D16" s="37">
        <v>0</v>
      </c>
      <c r="E16" s="37">
        <v>3</v>
      </c>
      <c r="F16" s="38" t="s">
        <v>47</v>
      </c>
      <c r="G16" s="39" t="s">
        <v>38</v>
      </c>
      <c r="H16" s="40" t="s">
        <v>36</v>
      </c>
      <c r="I16" s="40">
        <v>2.5</v>
      </c>
      <c r="J16" s="40">
        <v>75</v>
      </c>
      <c r="K16" s="40">
        <v>15</v>
      </c>
      <c r="L16" s="40">
        <v>0</v>
      </c>
      <c r="M16" s="40">
        <v>0</v>
      </c>
      <c r="N16" s="40" t="s">
        <v>40</v>
      </c>
      <c r="O16" s="103" t="s">
        <v>43</v>
      </c>
    </row>
    <row r="17" spans="1:15" ht="15">
      <c r="A17" s="102">
        <f t="shared" si="0"/>
        <v>4</v>
      </c>
      <c r="B17" s="37" t="s">
        <v>63</v>
      </c>
      <c r="C17" s="37">
        <v>2</v>
      </c>
      <c r="D17" s="37">
        <v>0</v>
      </c>
      <c r="E17" s="37">
        <v>4</v>
      </c>
      <c r="F17" s="38" t="s">
        <v>48</v>
      </c>
      <c r="G17" s="39" t="s">
        <v>38</v>
      </c>
      <c r="H17" s="40" t="s">
        <v>36</v>
      </c>
      <c r="I17" s="40">
        <v>2.5</v>
      </c>
      <c r="J17" s="40">
        <v>75</v>
      </c>
      <c r="K17" s="40">
        <v>15</v>
      </c>
      <c r="L17" s="40">
        <v>0</v>
      </c>
      <c r="M17" s="40">
        <v>0</v>
      </c>
      <c r="N17" s="40" t="s">
        <v>40</v>
      </c>
      <c r="O17" s="103" t="s">
        <v>43</v>
      </c>
    </row>
    <row r="18" spans="1:15" ht="29.25">
      <c r="A18" s="102">
        <f t="shared" si="0"/>
        <v>5</v>
      </c>
      <c r="B18" s="37" t="s">
        <v>63</v>
      </c>
      <c r="C18" s="37">
        <v>2</v>
      </c>
      <c r="D18" s="37">
        <v>0</v>
      </c>
      <c r="E18" s="37">
        <v>5</v>
      </c>
      <c r="F18" s="38" t="s">
        <v>51</v>
      </c>
      <c r="G18" s="39" t="s">
        <v>38</v>
      </c>
      <c r="H18" s="40" t="s">
        <v>36</v>
      </c>
      <c r="I18" s="40">
        <v>2.5</v>
      </c>
      <c r="J18" s="40">
        <v>75</v>
      </c>
      <c r="K18" s="40">
        <v>15</v>
      </c>
      <c r="L18" s="40">
        <v>0</v>
      </c>
      <c r="M18" s="40">
        <v>0</v>
      </c>
      <c r="N18" s="40" t="s">
        <v>40</v>
      </c>
      <c r="O18" s="103" t="s">
        <v>43</v>
      </c>
    </row>
    <row r="19" spans="1:15" ht="29.25">
      <c r="A19" s="102">
        <f t="shared" si="0"/>
        <v>6</v>
      </c>
      <c r="B19" s="37" t="s">
        <v>63</v>
      </c>
      <c r="C19" s="37">
        <v>2</v>
      </c>
      <c r="D19" s="37">
        <v>0</v>
      </c>
      <c r="E19" s="37">
        <v>6</v>
      </c>
      <c r="F19" s="38" t="s">
        <v>52</v>
      </c>
      <c r="G19" s="39" t="s">
        <v>38</v>
      </c>
      <c r="H19" s="40" t="s">
        <v>36</v>
      </c>
      <c r="I19" s="40">
        <v>2.5</v>
      </c>
      <c r="J19" s="40">
        <v>75</v>
      </c>
      <c r="K19" s="40">
        <v>15</v>
      </c>
      <c r="L19" s="40">
        <v>0</v>
      </c>
      <c r="M19" s="40">
        <v>0</v>
      </c>
      <c r="N19" s="40" t="s">
        <v>40</v>
      </c>
      <c r="O19" s="103" t="s">
        <v>43</v>
      </c>
    </row>
    <row r="20" spans="1:15" ht="15">
      <c r="A20" s="102">
        <f t="shared" si="0"/>
        <v>7</v>
      </c>
      <c r="B20" s="37" t="s">
        <v>63</v>
      </c>
      <c r="C20" s="37">
        <v>2</v>
      </c>
      <c r="D20" s="37">
        <v>0</v>
      </c>
      <c r="E20" s="37">
        <v>7</v>
      </c>
      <c r="F20" s="38" t="s">
        <v>49</v>
      </c>
      <c r="G20" s="39" t="s">
        <v>38</v>
      </c>
      <c r="H20" s="40" t="s">
        <v>36</v>
      </c>
      <c r="I20" s="40">
        <v>2.5</v>
      </c>
      <c r="J20" s="40">
        <v>75</v>
      </c>
      <c r="K20" s="40">
        <v>15</v>
      </c>
      <c r="L20" s="40">
        <v>0</v>
      </c>
      <c r="M20" s="40">
        <v>0</v>
      </c>
      <c r="N20" s="40" t="s">
        <v>40</v>
      </c>
      <c r="O20" s="103" t="s">
        <v>43</v>
      </c>
    </row>
    <row r="21" spans="1:15" ht="15">
      <c r="A21" s="102">
        <f t="shared" si="0"/>
        <v>8</v>
      </c>
      <c r="B21" s="37" t="s">
        <v>63</v>
      </c>
      <c r="C21" s="37">
        <v>2</v>
      </c>
      <c r="D21" s="37">
        <v>0</v>
      </c>
      <c r="E21" s="37">
        <v>8</v>
      </c>
      <c r="F21" s="38" t="s">
        <v>50</v>
      </c>
      <c r="G21" s="39" t="s">
        <v>38</v>
      </c>
      <c r="H21" s="40" t="s">
        <v>36</v>
      </c>
      <c r="I21" s="40">
        <v>2.5</v>
      </c>
      <c r="J21" s="40">
        <v>75</v>
      </c>
      <c r="K21" s="40">
        <v>15</v>
      </c>
      <c r="L21" s="40">
        <v>0</v>
      </c>
      <c r="M21" s="40">
        <v>0</v>
      </c>
      <c r="N21" s="40" t="s">
        <v>40</v>
      </c>
      <c r="O21" s="103" t="s">
        <v>43</v>
      </c>
    </row>
    <row r="22" spans="1:15" ht="29.25">
      <c r="A22" s="102">
        <f t="shared" si="0"/>
        <v>9</v>
      </c>
      <c r="B22" s="37" t="s">
        <v>63</v>
      </c>
      <c r="C22" s="37">
        <v>2</v>
      </c>
      <c r="D22" s="37">
        <v>0</v>
      </c>
      <c r="E22" s="37">
        <v>9</v>
      </c>
      <c r="F22" s="38" t="s">
        <v>53</v>
      </c>
      <c r="G22" s="39" t="s">
        <v>38</v>
      </c>
      <c r="H22" s="40" t="s">
        <v>37</v>
      </c>
      <c r="I22" s="40">
        <v>2.5</v>
      </c>
      <c r="J22" s="40">
        <v>75</v>
      </c>
      <c r="K22" s="40">
        <v>15</v>
      </c>
      <c r="L22" s="40">
        <v>0</v>
      </c>
      <c r="M22" s="40">
        <v>0</v>
      </c>
      <c r="N22" s="40" t="s">
        <v>40</v>
      </c>
      <c r="O22" s="103" t="s">
        <v>43</v>
      </c>
    </row>
    <row r="23" spans="1:15" ht="29.25">
      <c r="A23" s="102">
        <f t="shared" si="0"/>
        <v>10</v>
      </c>
      <c r="B23" s="37" t="s">
        <v>63</v>
      </c>
      <c r="C23" s="37">
        <v>2</v>
      </c>
      <c r="D23" s="37">
        <v>1</v>
      </c>
      <c r="E23" s="37">
        <v>0</v>
      </c>
      <c r="F23" s="38" t="s">
        <v>54</v>
      </c>
      <c r="G23" s="39" t="s">
        <v>38</v>
      </c>
      <c r="H23" s="40" t="s">
        <v>37</v>
      </c>
      <c r="I23" s="40">
        <v>2.5</v>
      </c>
      <c r="J23" s="40">
        <v>75</v>
      </c>
      <c r="K23" s="40">
        <v>15</v>
      </c>
      <c r="L23" s="40">
        <v>0</v>
      </c>
      <c r="M23" s="40">
        <v>0</v>
      </c>
      <c r="N23" s="40" t="s">
        <v>40</v>
      </c>
      <c r="O23" s="103" t="s">
        <v>43</v>
      </c>
    </row>
    <row r="24" spans="1:17" s="46" customFormat="1" ht="29.25">
      <c r="A24" s="102">
        <f t="shared" si="0"/>
        <v>11</v>
      </c>
      <c r="B24" s="44" t="s">
        <v>63</v>
      </c>
      <c r="C24" s="44">
        <v>2</v>
      </c>
      <c r="D24" s="44">
        <v>1</v>
      </c>
      <c r="E24" s="44">
        <v>1</v>
      </c>
      <c r="F24" s="38" t="s">
        <v>56</v>
      </c>
      <c r="G24" s="39" t="s">
        <v>38</v>
      </c>
      <c r="H24" s="40" t="s">
        <v>37</v>
      </c>
      <c r="I24" s="40">
        <v>2.5</v>
      </c>
      <c r="J24" s="40">
        <v>75</v>
      </c>
      <c r="K24" s="40">
        <v>15</v>
      </c>
      <c r="L24" s="40">
        <v>0</v>
      </c>
      <c r="M24" s="40">
        <v>0</v>
      </c>
      <c r="N24" s="40" t="s">
        <v>40</v>
      </c>
      <c r="O24" s="103" t="s">
        <v>43</v>
      </c>
      <c r="P24" s="45"/>
      <c r="Q24" s="45"/>
    </row>
    <row r="25" spans="1:17" ht="29.25">
      <c r="A25" s="102">
        <f t="shared" si="0"/>
        <v>12</v>
      </c>
      <c r="B25" s="41" t="s">
        <v>63</v>
      </c>
      <c r="C25" s="41">
        <v>2</v>
      </c>
      <c r="D25" s="41">
        <v>1</v>
      </c>
      <c r="E25" s="41">
        <v>2</v>
      </c>
      <c r="F25" s="38" t="s">
        <v>57</v>
      </c>
      <c r="G25" s="39" t="s">
        <v>38</v>
      </c>
      <c r="H25" s="40" t="s">
        <v>37</v>
      </c>
      <c r="I25" s="40">
        <v>2.5</v>
      </c>
      <c r="J25" s="40">
        <v>75</v>
      </c>
      <c r="K25" s="40">
        <v>15</v>
      </c>
      <c r="L25" s="40">
        <v>0</v>
      </c>
      <c r="M25" s="40">
        <v>0</v>
      </c>
      <c r="N25" s="40" t="s">
        <v>40</v>
      </c>
      <c r="O25" s="103" t="s">
        <v>43</v>
      </c>
      <c r="P25" s="33"/>
      <c r="Q25" s="33"/>
    </row>
    <row r="26" spans="1:17" ht="15">
      <c r="A26" s="102">
        <f t="shared" si="0"/>
        <v>13</v>
      </c>
      <c r="B26" s="41" t="s">
        <v>63</v>
      </c>
      <c r="C26" s="41">
        <v>2</v>
      </c>
      <c r="D26" s="41">
        <v>1</v>
      </c>
      <c r="E26" s="41">
        <v>3</v>
      </c>
      <c r="F26" s="38" t="s">
        <v>59</v>
      </c>
      <c r="G26" s="39" t="s">
        <v>38</v>
      </c>
      <c r="H26" s="40" t="s">
        <v>37</v>
      </c>
      <c r="I26" s="40">
        <v>2.5</v>
      </c>
      <c r="J26" s="40">
        <v>75</v>
      </c>
      <c r="K26" s="40">
        <v>15</v>
      </c>
      <c r="L26" s="40">
        <v>0</v>
      </c>
      <c r="M26" s="40">
        <v>0</v>
      </c>
      <c r="N26" s="40" t="s">
        <v>40</v>
      </c>
      <c r="O26" s="103" t="s">
        <v>43</v>
      </c>
      <c r="P26" s="34"/>
      <c r="Q26" s="34"/>
    </row>
    <row r="27" spans="1:15" s="107" customFormat="1" ht="28.5">
      <c r="A27" s="102">
        <f t="shared" si="0"/>
        <v>14</v>
      </c>
      <c r="B27" s="104" t="s">
        <v>70</v>
      </c>
      <c r="C27" s="105">
        <v>9</v>
      </c>
      <c r="D27" s="105">
        <v>0</v>
      </c>
      <c r="E27" s="105">
        <v>3</v>
      </c>
      <c r="F27" s="108" t="s">
        <v>69</v>
      </c>
      <c r="G27" s="39" t="s">
        <v>38</v>
      </c>
      <c r="H27" s="40" t="s">
        <v>37</v>
      </c>
      <c r="I27" s="39">
        <v>2.5</v>
      </c>
      <c r="J27" s="39">
        <v>75</v>
      </c>
      <c r="K27" s="39">
        <v>15</v>
      </c>
      <c r="L27" s="39">
        <v>0</v>
      </c>
      <c r="M27" s="39">
        <v>0</v>
      </c>
      <c r="N27" s="39" t="s">
        <v>40</v>
      </c>
      <c r="O27" s="106" t="s">
        <v>43</v>
      </c>
    </row>
    <row r="28" s="4" customFormat="1" ht="12.75"/>
    <row r="30" ht="13.5" thickBot="1"/>
    <row r="31" spans="1:12" ht="41.25" thickBot="1">
      <c r="A31" s="80" t="s">
        <v>12</v>
      </c>
      <c r="B31" s="81"/>
      <c r="C31" s="81"/>
      <c r="D31" s="81"/>
      <c r="E31" s="81"/>
      <c r="F31" s="81"/>
      <c r="G31" s="82"/>
      <c r="H31" s="15" t="s">
        <v>11</v>
      </c>
      <c r="I31" s="75" t="s">
        <v>13</v>
      </c>
      <c r="J31" s="76"/>
      <c r="K31" s="75" t="s">
        <v>14</v>
      </c>
      <c r="L31" s="76"/>
    </row>
    <row r="32" spans="1:12" ht="13.5" customHeight="1" thickBot="1">
      <c r="A32" s="77" t="s">
        <v>15</v>
      </c>
      <c r="B32" s="78"/>
      <c r="C32" s="78"/>
      <c r="D32" s="78"/>
      <c r="E32" s="78"/>
      <c r="F32" s="78"/>
      <c r="G32" s="79"/>
      <c r="H32" s="110">
        <v>15</v>
      </c>
      <c r="I32" s="67" t="s">
        <v>32</v>
      </c>
      <c r="J32" s="68"/>
      <c r="K32" s="67" t="s">
        <v>33</v>
      </c>
      <c r="L32" s="68"/>
    </row>
    <row r="34" spans="1:12" ht="15">
      <c r="A34" s="7" t="s">
        <v>65</v>
      </c>
      <c r="B34" s="4"/>
      <c r="C34" s="4"/>
      <c r="D34" s="4"/>
      <c r="E34" s="4"/>
      <c r="F34" s="4"/>
      <c r="G34" s="19"/>
      <c r="H34" s="20"/>
      <c r="I34" s="20"/>
      <c r="J34" s="20"/>
      <c r="K34" s="20"/>
      <c r="L34" s="4"/>
    </row>
    <row r="35" spans="1:6" ht="15">
      <c r="A35" s="7" t="s">
        <v>64</v>
      </c>
      <c r="B35" s="7"/>
      <c r="C35" s="7"/>
      <c r="D35" s="7"/>
      <c r="E35" s="7"/>
      <c r="F35" s="7"/>
    </row>
    <row r="36" ht="38.25" customHeight="1">
      <c r="F36" s="7" t="s">
        <v>67</v>
      </c>
    </row>
    <row r="37" ht="12.75">
      <c r="F37" s="48" t="s">
        <v>68</v>
      </c>
    </row>
    <row r="43" ht="12.75">
      <c r="D43" s="47"/>
    </row>
  </sheetData>
  <sheetProtection deleteColumns="0" deleteRows="0"/>
  <mergeCells count="20">
    <mergeCell ref="K32:L32"/>
    <mergeCell ref="I32:J32"/>
    <mergeCell ref="B3:E4"/>
    <mergeCell ref="K31:L31"/>
    <mergeCell ref="I31:J31"/>
    <mergeCell ref="A32:G32"/>
    <mergeCell ref="A31:G31"/>
    <mergeCell ref="G3:G4"/>
    <mergeCell ref="A13:O13"/>
    <mergeCell ref="A6:O6"/>
    <mergeCell ref="F1:O1"/>
    <mergeCell ref="A2:E2"/>
    <mergeCell ref="F2:O2"/>
    <mergeCell ref="O3:O4"/>
    <mergeCell ref="F3:F4"/>
    <mergeCell ref="B5:E5"/>
    <mergeCell ref="I3:I4"/>
    <mergeCell ref="J3:M3"/>
    <mergeCell ref="H3:H4"/>
    <mergeCell ref="A3:A4"/>
  </mergeCells>
  <printOptions/>
  <pageMargins left="0.75" right="0.75" top="1" bottom="1.31" header="0.5" footer="0.5"/>
  <pageSetup horizontalDpi="600" verticalDpi="600" orientation="landscape" paperSize="9" r:id="rId1"/>
  <headerFooter alignWithMargins="0">
    <oddFooter>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A4" sqref="A4:P4"/>
    </sheetView>
  </sheetViews>
  <sheetFormatPr defaultColWidth="9.140625" defaultRowHeight="12.75"/>
  <cols>
    <col min="1" max="1" width="15.140625" style="0" customWidth="1"/>
    <col min="2" max="7" width="5.7109375" style="0" customWidth="1"/>
    <col min="8" max="8" width="9.28125" style="0" customWidth="1"/>
    <col min="9" max="10" width="5.7109375" style="0" customWidth="1"/>
  </cols>
  <sheetData>
    <row r="1" spans="1:16" ht="15">
      <c r="A1" s="86" t="s">
        <v>27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5.75">
      <c r="A2" s="87" t="s">
        <v>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2" customHeight="1">
      <c r="A3" s="116" t="s">
        <v>74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3.5" thickBot="1">
      <c r="A4" s="95" t="s">
        <v>73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0" ht="15.75" customHeight="1" thickBot="1">
      <c r="A5" s="89" t="s">
        <v>29</v>
      </c>
      <c r="B5" s="90"/>
      <c r="C5" s="90"/>
      <c r="D5" s="90"/>
      <c r="E5" s="90"/>
      <c r="F5" s="90"/>
      <c r="G5" s="90"/>
      <c r="H5" s="114"/>
      <c r="I5" s="114"/>
      <c r="J5" s="115"/>
    </row>
    <row r="6" spans="1:10" ht="15.75" customHeight="1" thickBot="1">
      <c r="A6" s="91" t="s">
        <v>18</v>
      </c>
      <c r="B6" s="88" t="s">
        <v>21</v>
      </c>
      <c r="C6" s="93"/>
      <c r="D6" s="94"/>
      <c r="E6" s="88" t="s">
        <v>22</v>
      </c>
      <c r="F6" s="93"/>
      <c r="G6" s="94"/>
      <c r="H6" s="96" t="s">
        <v>19</v>
      </c>
      <c r="I6" s="97"/>
      <c r="J6" s="98"/>
    </row>
    <row r="7" spans="1:10" ht="92.25" customHeight="1" thickBot="1">
      <c r="A7" s="92"/>
      <c r="B7" s="11" t="s">
        <v>23</v>
      </c>
      <c r="C7" s="12" t="s">
        <v>1</v>
      </c>
      <c r="D7" s="13" t="s">
        <v>25</v>
      </c>
      <c r="E7" s="11" t="s">
        <v>23</v>
      </c>
      <c r="F7" s="12" t="s">
        <v>1</v>
      </c>
      <c r="G7" s="13" t="s">
        <v>25</v>
      </c>
      <c r="H7" s="11" t="s">
        <v>23</v>
      </c>
      <c r="I7" s="12" t="s">
        <v>1</v>
      </c>
      <c r="J7" s="13" t="s">
        <v>25</v>
      </c>
    </row>
    <row r="8" spans="1:10" ht="24" customHeight="1" thickBot="1" thickTop="1">
      <c r="A8" s="10" t="s">
        <v>4</v>
      </c>
      <c r="B8" s="23">
        <v>120</v>
      </c>
      <c r="C8" s="24">
        <v>20</v>
      </c>
      <c r="D8" s="25">
        <v>4</v>
      </c>
      <c r="E8" s="23">
        <v>60</v>
      </c>
      <c r="F8" s="24">
        <v>10</v>
      </c>
      <c r="G8" s="25">
        <v>2</v>
      </c>
      <c r="H8" s="26">
        <f>B8+E8</f>
        <v>180</v>
      </c>
      <c r="I8" s="26">
        <f>C8+F8</f>
        <v>30</v>
      </c>
      <c r="J8" s="26">
        <f>D8+G8</f>
        <v>6</v>
      </c>
    </row>
    <row r="9" spans="1:10" ht="22.5" customHeight="1" thickBot="1">
      <c r="A9" s="10" t="s">
        <v>24</v>
      </c>
      <c r="B9" s="29">
        <v>60</v>
      </c>
      <c r="C9" s="30">
        <v>10</v>
      </c>
      <c r="D9" s="31">
        <v>4</v>
      </c>
      <c r="E9" s="29">
        <v>30</v>
      </c>
      <c r="F9" s="30">
        <v>5</v>
      </c>
      <c r="G9" s="31">
        <v>2</v>
      </c>
      <c r="H9" s="32">
        <f>B9+E9</f>
        <v>90</v>
      </c>
      <c r="I9" s="32">
        <v>15</v>
      </c>
      <c r="J9" s="32">
        <v>6</v>
      </c>
    </row>
    <row r="10" spans="1:10" ht="20.25" customHeight="1" thickBot="1">
      <c r="A10" s="6" t="s">
        <v>20</v>
      </c>
      <c r="B10" s="27">
        <f>SUM(B8:B9)</f>
        <v>180</v>
      </c>
      <c r="C10" s="28">
        <v>30</v>
      </c>
      <c r="D10" s="18">
        <v>8</v>
      </c>
      <c r="E10" s="27">
        <f>SUM(E8:E9)</f>
        <v>90</v>
      </c>
      <c r="F10" s="28">
        <v>15</v>
      </c>
      <c r="G10" s="18">
        <v>4</v>
      </c>
      <c r="H10" s="22">
        <f>B10+E10</f>
        <v>270</v>
      </c>
      <c r="I10" s="22">
        <f>SUM(I8:I9)</f>
        <v>45</v>
      </c>
      <c r="J10" s="22">
        <f>SUM(J8:J9)</f>
        <v>12</v>
      </c>
    </row>
    <row r="11" ht="13.5" thickBot="1"/>
    <row r="12" spans="1:12" ht="76.5" thickBot="1">
      <c r="A12" s="80" t="s">
        <v>12</v>
      </c>
      <c r="B12" s="81"/>
      <c r="C12" s="81"/>
      <c r="D12" s="81"/>
      <c r="E12" s="81"/>
      <c r="F12" s="81"/>
      <c r="G12" s="82"/>
      <c r="H12" s="15" t="s">
        <v>11</v>
      </c>
      <c r="I12" s="75" t="s">
        <v>13</v>
      </c>
      <c r="J12" s="76"/>
      <c r="K12" s="75" t="s">
        <v>14</v>
      </c>
      <c r="L12" s="76"/>
    </row>
    <row r="13" spans="1:12" ht="15" thickBot="1">
      <c r="A13" s="77" t="s">
        <v>15</v>
      </c>
      <c r="B13" s="78"/>
      <c r="C13" s="78"/>
      <c r="D13" s="78"/>
      <c r="E13" s="78"/>
      <c r="F13" s="78"/>
      <c r="G13" s="79"/>
      <c r="H13" s="110">
        <v>15</v>
      </c>
      <c r="I13" s="67" t="s">
        <v>32</v>
      </c>
      <c r="J13" s="68"/>
      <c r="K13" s="67" t="s">
        <v>33</v>
      </c>
      <c r="L13" s="68"/>
    </row>
    <row r="14" spans="1:12" s="109" customFormat="1" ht="37.5" customHeight="1" thickBot="1">
      <c r="A14" s="111" t="s">
        <v>71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3"/>
    </row>
    <row r="15" ht="15.75">
      <c r="A15" s="8"/>
    </row>
    <row r="16" ht="15">
      <c r="A16" s="9" t="s">
        <v>66</v>
      </c>
    </row>
    <row r="18" spans="6:7" ht="38.25" customHeight="1">
      <c r="F18" s="7" t="s">
        <v>67</v>
      </c>
      <c r="G18" s="2"/>
    </row>
    <row r="19" spans="6:7" ht="12.75">
      <c r="F19" s="48" t="s">
        <v>68</v>
      </c>
      <c r="G19" s="2"/>
    </row>
    <row r="20" ht="12.75">
      <c r="G20" s="2"/>
    </row>
  </sheetData>
  <sheetProtection/>
  <mergeCells count="16">
    <mergeCell ref="I13:J13"/>
    <mergeCell ref="K13:L13"/>
    <mergeCell ref="A14:L14"/>
    <mergeCell ref="A5:G5"/>
    <mergeCell ref="A1:P1"/>
    <mergeCell ref="A2:P2"/>
    <mergeCell ref="A3:P3"/>
    <mergeCell ref="A4:P4"/>
    <mergeCell ref="H6:J6"/>
    <mergeCell ref="A12:G12"/>
    <mergeCell ref="I12:J12"/>
    <mergeCell ref="K12:L12"/>
    <mergeCell ref="A13:G13"/>
    <mergeCell ref="A6:A7"/>
    <mergeCell ref="B6:D6"/>
    <mergeCell ref="E6:G6"/>
  </mergeCells>
  <printOptions/>
  <pageMargins left="0.75" right="0.75" top="1" bottom="0.51" header="0.5" footer="0.2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Administrator</cp:lastModifiedBy>
  <cp:lastPrinted>2018-12-05T14:28:07Z</cp:lastPrinted>
  <dcterms:created xsi:type="dcterms:W3CDTF">2012-03-07T09:02:11Z</dcterms:created>
  <dcterms:modified xsi:type="dcterms:W3CDTF">2018-12-05T14:28:57Z</dcterms:modified>
  <cp:category/>
  <cp:version/>
  <cp:contentType/>
  <cp:contentStatus/>
</cp:coreProperties>
</file>