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kcii\Magisterska programa rakovodstvo\2020-2021\"/>
    </mc:Choice>
  </mc:AlternateContent>
  <xr:revisionPtr revIDLastSave="0" documentId="13_ncr:1_{A2D19D7B-5DDD-4A1A-8EF6-096ABF0B49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Учебен план" sheetId="1" r:id="rId1"/>
    <sheet name="Справка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AF13" i="2" l="1"/>
</calcChain>
</file>

<file path=xl/sharedStrings.xml><?xml version="1.0" encoding="utf-8"?>
<sst xmlns="http://schemas.openxmlformats.org/spreadsheetml/2006/main" count="519" uniqueCount="170">
  <si>
    <t>код на спец.</t>
  </si>
  <si>
    <t>Задължителни дисциплини</t>
  </si>
  <si>
    <t>№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</si>
  <si>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</si>
  <si>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</si>
  <si>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</si>
  <si>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</si>
  <si>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</si>
  <si>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>Всичко</t>
  </si>
  <si>
    <t>Лекции</t>
  </si>
  <si>
    <t xml:space="preserve">Семинарни занятия </t>
  </si>
  <si>
    <t>Седмична заетост</t>
  </si>
  <si>
    <t>Форма на оценяване* - и, то, ки, прод</t>
  </si>
  <si>
    <t>Паметници на световното културно и природно наследство. Международни организации и законодателство</t>
  </si>
  <si>
    <t>Регионални традиции и музейна мрежа</t>
  </si>
  <si>
    <t>З</t>
  </si>
  <si>
    <t>2+0</t>
  </si>
  <si>
    <t>И</t>
  </si>
  <si>
    <t>Археологическо културно наследство в България. Археологически резервати и паркове; музеи in situ</t>
  </si>
  <si>
    <t>А</t>
  </si>
  <si>
    <t>Модул История</t>
  </si>
  <si>
    <t xml:space="preserve">Терминологията и понятията в обучението по история </t>
  </si>
  <si>
    <t>Б</t>
  </si>
  <si>
    <t>Модул Етнология</t>
  </si>
  <si>
    <t>Визуална антропология</t>
  </si>
  <si>
    <t>В</t>
  </si>
  <si>
    <t>Модул Археология</t>
  </si>
  <si>
    <t xml:space="preserve">Праисторическата култура в българските земи и Източното Средиземноморие </t>
  </si>
  <si>
    <t>Г</t>
  </si>
  <si>
    <t>Учебни практики и курсови работи</t>
  </si>
  <si>
    <t xml:space="preserve">№ </t>
  </si>
  <si>
    <t>Код</t>
  </si>
  <si>
    <t>Наименование на практиката</t>
  </si>
  <si>
    <t>ECTS - кредити</t>
  </si>
  <si>
    <t>Седмици</t>
  </si>
  <si>
    <t>Часове</t>
  </si>
  <si>
    <t xml:space="preserve">Форма на контрол* -  и, то, ки </t>
  </si>
  <si>
    <t>Вид –          З, И, Ф</t>
  </si>
  <si>
    <t>Музеен стаж</t>
  </si>
  <si>
    <t>Дипломиране</t>
  </si>
  <si>
    <t>Учебният план е приет на заседание на Факултетен съвет с протокол № ............... от ....................................................</t>
  </si>
  <si>
    <t>ДЕКАН:......................................</t>
  </si>
  <si>
    <t>Държавен изпит по ..........</t>
  </si>
  <si>
    <t>Първа държавна сесия</t>
  </si>
  <si>
    <t>м. юли</t>
  </si>
  <si>
    <t>м. септември</t>
  </si>
  <si>
    <t>и</t>
  </si>
  <si>
    <t>ки</t>
  </si>
  <si>
    <t>Защита на дипломна работа (магистърска теза)</t>
  </si>
  <si>
    <t>Увод в историческото познание</t>
  </si>
  <si>
    <t>Българска историография</t>
  </si>
  <si>
    <t>Стара история</t>
  </si>
  <si>
    <t>Историкът и изворът</t>
  </si>
  <si>
    <t>Средновековна българска история</t>
  </si>
  <si>
    <t>История на българското Възраждане</t>
  </si>
  <si>
    <t>Нова българска история</t>
  </si>
  <si>
    <t>История и теория на етнологията</t>
  </si>
  <si>
    <t>Българска етнология</t>
  </si>
  <si>
    <t>Фолклор</t>
  </si>
  <si>
    <t>Жилищна и култова архитектура</t>
  </si>
  <si>
    <t xml:space="preserve">И </t>
  </si>
  <si>
    <t>за випуска, започнал през  2017-2018 уч.година, редовно обучение, неспециалисти</t>
  </si>
  <si>
    <t>Брой часове за подготовка</t>
  </si>
  <si>
    <t>Софийски университет "Св. Климент Охридски"</t>
  </si>
  <si>
    <t>Справка - извлечение от учебния план</t>
  </si>
  <si>
    <t>Форма на обучение Редовна, срок на обучение три семестъра</t>
  </si>
  <si>
    <t>Натовареност,  ECTS-кредити и оценки по семестри</t>
  </si>
  <si>
    <t>Вид заетост</t>
  </si>
  <si>
    <t>І</t>
  </si>
  <si>
    <t>ІІ</t>
  </si>
  <si>
    <t>ІІІ</t>
  </si>
  <si>
    <t>ІV</t>
  </si>
  <si>
    <t>V</t>
  </si>
  <si>
    <t>VІ</t>
  </si>
  <si>
    <t>VІІ</t>
  </si>
  <si>
    <t>VІІІ</t>
  </si>
  <si>
    <t>ІХ</t>
  </si>
  <si>
    <t>Х</t>
  </si>
  <si>
    <t>Общо</t>
  </si>
  <si>
    <t>натовареност (ч.)</t>
  </si>
  <si>
    <t>ECTS – кредити</t>
  </si>
  <si>
    <t>брой оценки</t>
  </si>
  <si>
    <t>Общо:</t>
  </si>
  <si>
    <t>Начин на дипломиране</t>
  </si>
  <si>
    <t>Втора държавна сесия</t>
  </si>
  <si>
    <t>...........</t>
  </si>
  <si>
    <t>Защита на дипломна работа</t>
  </si>
  <si>
    <t>Юли</t>
  </si>
  <si>
    <t>Септември</t>
  </si>
  <si>
    <t xml:space="preserve">Придобита професионална квалификация:  </t>
  </si>
  <si>
    <t>№ на решението на ФС:</t>
  </si>
  <si>
    <t>Декан:</t>
  </si>
  <si>
    <t>Форма на оценяване:             и-изпит; то-текуща оценка; ки-комбинирано изпитване; прод.-продължава в сл. семестър</t>
  </si>
  <si>
    <t>Модул История на изкуството</t>
  </si>
  <si>
    <t>Код на дисциплината</t>
  </si>
  <si>
    <t>Практически упр./ хоспетиране</t>
  </si>
  <si>
    <t>Мин. избираеми дисциплини</t>
  </si>
  <si>
    <t xml:space="preserve">Специализиращ модул - студентите имат право да избират и други курсове от съответните направления в ИФ - минимум 12 кредита - по две дисциплини в 1 и 2 семестър </t>
  </si>
  <si>
    <t xml:space="preserve">Избираеми дисциплини – избраните дисциплини трябва да носят минимум 12 кредита                                                            Студентите избират по две дисциплини в 1 и 2 семестър             </t>
  </si>
  <si>
    <t xml:space="preserve">Модул за неспециалисти - избраните дисциплини трябва да носят минимум 9 кредита. Студентите задължително избират три от предложените дисциплини - по една в 1, 2 и 3 семестър </t>
  </si>
  <si>
    <t>Мин. избираеми дисциплини (модул неспециалисти)</t>
  </si>
  <si>
    <t>Учебни практики</t>
  </si>
  <si>
    <t>Мин. Избираеми дисциплини (специализиращ модул)</t>
  </si>
  <si>
    <t>История на българските земи</t>
  </si>
  <si>
    <t>Нова история</t>
  </si>
  <si>
    <t>М</t>
  </si>
  <si>
    <t>Специалност " .............." /  магистърска програма "Музеология"</t>
  </si>
  <si>
    <t xml:space="preserve">Магистър по Музеология </t>
  </si>
  <si>
    <t>П</t>
  </si>
  <si>
    <r>
      <t>Археологическо културно наследство в България. Археологически резервати и паркове. Музеи</t>
    </r>
    <r>
      <rPr>
        <i/>
        <sz val="10"/>
        <color theme="1"/>
        <rFont val="Arial"/>
        <family val="2"/>
        <charset val="204"/>
      </rPr>
      <t xml:space="preserve"> in situ</t>
    </r>
    <r>
      <rPr>
        <sz val="10"/>
        <color theme="1"/>
        <rFont val="Arial"/>
        <family val="2"/>
        <charset val="204"/>
      </rPr>
      <t>.</t>
    </r>
  </si>
  <si>
    <t>Консервация и реставрация на археологически паметници</t>
  </si>
  <si>
    <t>Създаване и развитие на балканските римски провинции</t>
  </si>
  <si>
    <t>Изкуството на Италианския ренесанс</t>
  </si>
  <si>
    <t>История на музейната институция. Теория, методология и практика в музеологията - гл. ас. д-р илиана Борисова-Кацарова</t>
  </si>
  <si>
    <t>Музейна документация - гл. ас. д-р Илиана Борисова-Кацарова</t>
  </si>
  <si>
    <t>Музеите в България - проф. Симеон Недков</t>
  </si>
  <si>
    <t>Законодателство в областта на културното наследство и музеите - д-р Мирена Станева</t>
  </si>
  <si>
    <t>Мениджмънт, маркетинг, реклама в музейната практика - д-р Мирена Станева</t>
  </si>
  <si>
    <t>Музейна комуникация. Музеят и образованието - д-р Екатерина Цекова</t>
  </si>
  <si>
    <t>Културен туризъм - проф. Соня Милева</t>
  </si>
  <si>
    <t>Регионални традиции и музейна мрежа - доц. д-р Мира Маркова</t>
  </si>
  <si>
    <t>Информационни технологии в музеите - проф.Юрий Тодоров</t>
  </si>
  <si>
    <t>Подготовка и реализация на проекти в областта на културното наследство - д-р Жулиета Борин</t>
  </si>
  <si>
    <t>Преддипломен магистърски практикум - гл. ас. д-р илиана Борисова-Кацарова</t>
  </si>
  <si>
    <t>Паметници на световното културно и природно наследство. Международни организации и законодателство - гл. ас. д-р Илиана Борисова-Кацарова</t>
  </si>
  <si>
    <t>Средновековни и съвременни църкви и манастири в България - проф. Надя Манолова</t>
  </si>
  <si>
    <t>Нематериялно наследство - д-р Мирена Станева</t>
  </si>
  <si>
    <t>Дигитализация на културно-историческото наследство - проф. Юрий Тодоров</t>
  </si>
  <si>
    <t>Паметници на ислямската култура в българските земи - проф. Светлана Иванова</t>
  </si>
  <si>
    <t>Институции и документална памет - проф. Анна Кочанкова</t>
  </si>
  <si>
    <t>Създаване и развитие на балканските римски провинции - проф. дин Диляна Ботева</t>
  </si>
  <si>
    <t xml:space="preserve">Език и книжнина в средновековна България - проф. Татяна Славова </t>
  </si>
  <si>
    <t>Българският ХІХ век: памет и личности - проф. д-р Пламен Митев</t>
  </si>
  <si>
    <t>Културна политика на България, 1878-1944 г. - проф. Мария Радева</t>
  </si>
  <si>
    <t>Култура и институции в България след Втората световна война - проф. д-р Евгения Калинова</t>
  </si>
  <si>
    <t>Ателие за приписки и микроистория - проф. д-р Надя Манолова</t>
  </si>
  <si>
    <t>Християнство и свети места на памет за Възраждането - проф. д-р Надя Манолова</t>
  </si>
  <si>
    <t>Интерактивни методи в обучението по история - гл. ас. д-р Красимир Кръстев</t>
  </si>
  <si>
    <t>Културна екология - доц. д-р Таня Бонева</t>
  </si>
  <si>
    <t>Етикет и традиция - доц. д-р Джени Маджаров</t>
  </si>
  <si>
    <t>Национално митотворчество и държавна политика - проф. дин Веселин Тепавичаров</t>
  </si>
  <si>
    <t>Приложна антропология - гл. ас. д-р Илия Илиев</t>
  </si>
  <si>
    <t>Народопсихология - проф. д-р Иван Еленков</t>
  </si>
  <si>
    <t>Локалната култура в музейното пространство - доц. д-р Мира Маркова</t>
  </si>
  <si>
    <t>Джендър и народна култура - доц. д-р Анелия Касабова</t>
  </si>
  <si>
    <t>Етнология на етноконфесионалните общности – гл. ас. д-р Петя Василева-Груева</t>
  </si>
  <si>
    <t>Теоретична археология - доц. д-р Сстефан Александров</t>
  </si>
  <si>
    <t>Римският лимес - проф. Румен Иванов</t>
  </si>
  <si>
    <t>Късноантично ювелирство и металопластика - гл. ас. д-р Боян Думанов</t>
  </si>
  <si>
    <t>Град и "не-град" в ранносредновековна Европа - гл. ас. д-р Чавдар Кирилов</t>
  </si>
  <si>
    <t>Всекидневният живот в българските земи през Средновековието според археологическите данни - гл. ас. д-р Румяна Колева</t>
  </si>
  <si>
    <t>Археология на текстила - д-р Ваня Петрова</t>
  </si>
  <si>
    <t>Погребални обреди в праисторията - доц. д-р Петя Георгиева</t>
  </si>
  <si>
    <t>Всекидневният живот в Тракия - доц. д-р Румяна Георгиева</t>
  </si>
  <si>
    <t>Занаятите в Тракия и Мизия през римската епоха (I-VI в.)</t>
  </si>
  <si>
    <t>Византийският град - гл. ас. д-р Чавдар Кирилов</t>
  </si>
  <si>
    <t xml:space="preserve">Художествена обработка на метали в Тракия - проф. д-р Тотко Стоянов </t>
  </si>
  <si>
    <t>Антично изкуство - д-р Марина Колева</t>
  </si>
  <si>
    <t>Изкуство и общество – въведение във византийската и западноевропейската средновековна култура (IV-XV в.) - доц. д-р Албена Миланова</t>
  </si>
  <si>
    <t>Ръкописна украса и визуална култура в средновековна България - проф. Елисавета Мусакова</t>
  </si>
  <si>
    <t>Култура на Палеологова Византия - проф. д-р Ивайла Попова</t>
  </si>
  <si>
    <t>Романика и готика – архитектура и визуални изкуства - доц. д-р Албена Миланова</t>
  </si>
  <si>
    <t>Изкуството на Италианския ренесанс - проф. д-р Ивайла Попова</t>
  </si>
  <si>
    <t>Микробиологични и биологични деструкции (как влияят върху различни материали и тъкани) - доц. д-р Михаил Илиев</t>
  </si>
  <si>
    <t>Консервация, реставрация и социализация на архитектурни паметници - проф. д-р Тотко Стоянов; гл. ас. д-р Даниела Стоянова</t>
  </si>
  <si>
    <t>Консервация и реставрация на археологически паметници - проф. д-р Тотко Стоянов</t>
  </si>
  <si>
    <t xml:space="preserve">Проблеми на металургията в праисторията - д-р Калин Димитров </t>
  </si>
  <si>
    <t>Проблеми на старобългарското изкуство - доц. д-р Албена Миланова</t>
  </si>
  <si>
    <t xml:space="preserve">Монументална гробнична архитекутура в Източното Средиземноморие - гл. ас. д-р Никола Теодосиев </t>
  </si>
  <si>
    <t>Изкуството на Византия и монументалната живопис в България от ІV до ХІV в. - доц. д-р Албена Миланова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</si>
</sst>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/>
    <xf numFmtId="0" fontId="2" fillId="0" borderId="1" xfId="0" applyFont="1" applyBorder="1" applyAlignment="1">
      <alignment vertical="center" textRotation="90" wrapText="1"/>
    </xf>
    <xf numFmtId="0" fontId="0" fillId="0" borderId="1" xfId="0" applyBorder="1"/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textRotation="90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/>
    </xf>
    <xf numFmtId="0" fontId="11" fillId="0" borderId="25" xfId="0" applyFont="1" applyBorder="1" applyAlignment="1">
      <alignment horizontal="center"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28" xfId="0" applyFont="1" applyBorder="1" applyAlignment="1">
      <alignment horizontal="center" textRotation="90"/>
    </xf>
    <xf numFmtId="0" fontId="1" fillId="0" borderId="26" xfId="0" applyFont="1" applyBorder="1"/>
    <xf numFmtId="0" fontId="1" fillId="0" borderId="21" xfId="0" applyFont="1" applyBorder="1"/>
    <xf numFmtId="0" fontId="1" fillId="0" borderId="25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9" xfId="0" applyFont="1" applyBorder="1"/>
    <xf numFmtId="0" fontId="1" fillId="0" borderId="28" xfId="0" applyFont="1" applyBorder="1"/>
    <xf numFmtId="0" fontId="1" fillId="0" borderId="30" xfId="0" applyFont="1" applyBorder="1"/>
    <xf numFmtId="0" fontId="1" fillId="0" borderId="31" xfId="0" applyFont="1" applyBorder="1"/>
    <xf numFmtId="0" fontId="14" fillId="2" borderId="27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" fillId="0" borderId="32" xfId="0" applyFont="1" applyBorder="1"/>
    <xf numFmtId="0" fontId="14" fillId="2" borderId="2" xfId="0" applyFont="1" applyFill="1" applyBorder="1" applyAlignment="1">
      <alignment vertical="top" wrapText="1"/>
    </xf>
    <xf numFmtId="0" fontId="1" fillId="0" borderId="27" xfId="0" applyFont="1" applyBorder="1"/>
    <xf numFmtId="0" fontId="1" fillId="0" borderId="0" xfId="0" applyFont="1" applyBorder="1"/>
    <xf numFmtId="0" fontId="1" fillId="0" borderId="23" xfId="0" applyFont="1" applyBorder="1"/>
    <xf numFmtId="0" fontId="1" fillId="0" borderId="24" xfId="0" applyFont="1" applyBorder="1"/>
    <xf numFmtId="0" fontId="14" fillId="0" borderId="20" xfId="0" applyFont="1" applyBorder="1" applyAlignment="1">
      <alignment horizontal="right" vertical="top" wrapText="1"/>
    </xf>
    <xf numFmtId="0" fontId="14" fillId="0" borderId="21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26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0" fontId="14" fillId="0" borderId="27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top" wrapText="1"/>
    </xf>
    <xf numFmtId="0" fontId="14" fillId="2" borderId="26" xfId="0" applyFont="1" applyFill="1" applyBorder="1" applyAlignment="1">
      <alignment horizontal="right" vertical="top" wrapText="1"/>
    </xf>
    <xf numFmtId="0" fontId="14" fillId="2" borderId="27" xfId="0" applyFont="1" applyFill="1" applyBorder="1" applyAlignment="1">
      <alignment horizontal="right" vertical="top" wrapText="1"/>
    </xf>
    <xf numFmtId="0" fontId="14" fillId="2" borderId="29" xfId="0" applyFont="1" applyFill="1" applyBorder="1" applyAlignment="1">
      <alignment horizontal="right" vertical="top" wrapText="1"/>
    </xf>
    <xf numFmtId="0" fontId="14" fillId="2" borderId="2" xfId="0" applyFont="1" applyFill="1" applyBorder="1" applyAlignment="1">
      <alignment horizontal="right" vertical="top" wrapText="1"/>
    </xf>
    <xf numFmtId="0" fontId="14" fillId="2" borderId="0" xfId="0" applyFont="1" applyFill="1" applyBorder="1" applyAlignment="1">
      <alignment horizontal="right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2" borderId="4" xfId="0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right" vertical="top" wrapText="1"/>
    </xf>
    <xf numFmtId="0" fontId="14" fillId="2" borderId="28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3" fillId="0" borderId="18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3" xfId="0" applyFont="1" applyBorder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6" xfId="0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1" fillId="0" borderId="38" xfId="0" applyFont="1" applyBorder="1"/>
    <xf numFmtId="0" fontId="1" fillId="0" borderId="0" xfId="0" applyFont="1" applyBorder="1"/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3" fillId="0" borderId="7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3" fillId="0" borderId="39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view="pageLayout" topLeftCell="A83" zoomScaleNormal="100" workbookViewId="0">
      <selection activeCell="G90" sqref="G90"/>
    </sheetView>
  </sheetViews>
  <sheetFormatPr defaultRowHeight="15" x14ac:dyDescent="0.25"/>
  <cols>
    <col min="1" max="1" width="4.85546875" customWidth="1"/>
    <col min="2" max="4" width="2.85546875" customWidth="1"/>
    <col min="5" max="5" width="4" customWidth="1"/>
    <col min="6" max="6" width="37.140625" customWidth="1"/>
    <col min="7" max="7" width="7.5703125" customWidth="1"/>
    <col min="8" max="8" width="7.42578125" customWidth="1"/>
    <col min="9" max="10" width="6.28515625" customWidth="1"/>
    <col min="12" max="12" width="7.42578125" customWidth="1"/>
    <col min="13" max="13" width="7.28515625" customWidth="1"/>
    <col min="14" max="14" width="9.28515625" customWidth="1"/>
    <col min="15" max="15" width="8.85546875" customWidth="1"/>
  </cols>
  <sheetData>
    <row r="1" spans="1:15" x14ac:dyDescent="0.25">
      <c r="A1" s="20" t="s">
        <v>105</v>
      </c>
      <c r="B1" s="2">
        <v>3</v>
      </c>
      <c r="C1" s="2">
        <v>9</v>
      </c>
      <c r="D1" s="2">
        <v>2</v>
      </c>
      <c r="E1" s="2">
        <v>5</v>
      </c>
      <c r="F1" s="131" t="s">
        <v>106</v>
      </c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5">
      <c r="A2" s="132" t="s">
        <v>0</v>
      </c>
      <c r="B2" s="133"/>
      <c r="C2" s="133"/>
      <c r="D2" s="133"/>
      <c r="E2" s="133"/>
      <c r="F2" s="131" t="s">
        <v>61</v>
      </c>
      <c r="G2" s="131"/>
      <c r="H2" s="131"/>
      <c r="I2" s="131"/>
      <c r="J2" s="131"/>
      <c r="K2" s="131"/>
      <c r="L2" s="131"/>
      <c r="M2" s="131"/>
      <c r="N2" s="131"/>
      <c r="O2" s="131"/>
    </row>
    <row r="3" spans="1:15" x14ac:dyDescent="0.25">
      <c r="A3" s="134" t="s">
        <v>2</v>
      </c>
      <c r="B3" s="135" t="s">
        <v>94</v>
      </c>
      <c r="C3" s="135"/>
      <c r="D3" s="135"/>
      <c r="E3" s="135"/>
      <c r="F3" s="134" t="s">
        <v>3</v>
      </c>
      <c r="G3" s="137" t="s">
        <v>4</v>
      </c>
      <c r="H3" s="137" t="s">
        <v>5</v>
      </c>
      <c r="I3" s="135" t="s">
        <v>6</v>
      </c>
      <c r="J3" s="134" t="s">
        <v>7</v>
      </c>
      <c r="K3" s="134"/>
      <c r="L3" s="134"/>
      <c r="M3" s="134"/>
      <c r="N3" s="136" t="s">
        <v>11</v>
      </c>
      <c r="O3" s="136" t="s">
        <v>12</v>
      </c>
    </row>
    <row r="4" spans="1:15" ht="67.5" customHeight="1" x14ac:dyDescent="0.25">
      <c r="A4" s="134"/>
      <c r="B4" s="135"/>
      <c r="C4" s="135"/>
      <c r="D4" s="135"/>
      <c r="E4" s="135"/>
      <c r="F4" s="134"/>
      <c r="G4" s="137"/>
      <c r="H4" s="137"/>
      <c r="I4" s="135"/>
      <c r="J4" s="3" t="s">
        <v>8</v>
      </c>
      <c r="K4" s="3" t="s">
        <v>9</v>
      </c>
      <c r="L4" s="4" t="s">
        <v>10</v>
      </c>
      <c r="M4" s="4" t="s">
        <v>95</v>
      </c>
      <c r="N4" s="136"/>
      <c r="O4" s="136"/>
    </row>
    <row r="5" spans="1:15" x14ac:dyDescent="0.25">
      <c r="A5" s="22">
        <v>1</v>
      </c>
      <c r="B5" s="138">
        <v>2</v>
      </c>
      <c r="C5" s="138"/>
      <c r="D5" s="138"/>
      <c r="E5" s="138"/>
      <c r="F5" s="22">
        <v>3</v>
      </c>
      <c r="G5" s="22">
        <v>4</v>
      </c>
      <c r="H5" s="22">
        <v>5</v>
      </c>
      <c r="I5" s="22">
        <v>6</v>
      </c>
      <c r="J5" s="22">
        <v>7</v>
      </c>
      <c r="K5" s="22">
        <v>8</v>
      </c>
      <c r="L5" s="22">
        <v>9</v>
      </c>
      <c r="M5" s="22">
        <v>10</v>
      </c>
      <c r="N5" s="22">
        <v>11</v>
      </c>
      <c r="O5" s="22">
        <v>12</v>
      </c>
    </row>
    <row r="6" spans="1:15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x14ac:dyDescent="0.25">
      <c r="A7" s="155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27" customHeight="1" x14ac:dyDescent="0.25">
      <c r="A8" s="11">
        <v>1</v>
      </c>
      <c r="B8" s="11" t="s">
        <v>15</v>
      </c>
      <c r="C8" s="11">
        <v>1</v>
      </c>
      <c r="D8" s="11">
        <v>0</v>
      </c>
      <c r="E8" s="11">
        <v>1</v>
      </c>
      <c r="F8" s="100" t="s">
        <v>113</v>
      </c>
      <c r="G8" s="12" t="s">
        <v>15</v>
      </c>
      <c r="H8" s="12">
        <v>1</v>
      </c>
      <c r="I8" s="12">
        <v>4</v>
      </c>
      <c r="J8" s="21">
        <v>120</v>
      </c>
      <c r="K8" s="21">
        <v>30</v>
      </c>
      <c r="L8" s="15"/>
      <c r="M8" s="81"/>
      <c r="N8" s="12" t="s">
        <v>16</v>
      </c>
      <c r="O8" s="13" t="s">
        <v>46</v>
      </c>
    </row>
    <row r="9" spans="1:15" ht="25.5" x14ac:dyDescent="0.25">
      <c r="A9" s="11">
        <v>2</v>
      </c>
      <c r="B9" s="90" t="s">
        <v>15</v>
      </c>
      <c r="C9" s="11">
        <v>1</v>
      </c>
      <c r="D9" s="11">
        <v>0</v>
      </c>
      <c r="E9" s="11">
        <v>2</v>
      </c>
      <c r="F9" s="6" t="s">
        <v>114</v>
      </c>
      <c r="G9" s="12" t="s">
        <v>15</v>
      </c>
      <c r="H9" s="12">
        <v>1</v>
      </c>
      <c r="I9" s="12">
        <v>4</v>
      </c>
      <c r="J9" s="21">
        <v>120</v>
      </c>
      <c r="K9" s="21">
        <v>30</v>
      </c>
      <c r="L9" s="15"/>
      <c r="M9" s="81"/>
      <c r="N9" s="12" t="s">
        <v>16</v>
      </c>
      <c r="O9" s="13" t="s">
        <v>46</v>
      </c>
    </row>
    <row r="10" spans="1:15" ht="25.5" x14ac:dyDescent="0.25">
      <c r="A10" s="11">
        <v>3</v>
      </c>
      <c r="B10" s="90" t="s">
        <v>15</v>
      </c>
      <c r="C10" s="11">
        <v>1</v>
      </c>
      <c r="D10" s="11">
        <v>0</v>
      </c>
      <c r="E10" s="11">
        <v>3</v>
      </c>
      <c r="F10" s="6" t="s">
        <v>115</v>
      </c>
      <c r="G10" s="12" t="s">
        <v>15</v>
      </c>
      <c r="H10" s="12">
        <v>1</v>
      </c>
      <c r="I10" s="12">
        <v>3</v>
      </c>
      <c r="J10" s="21">
        <v>90</v>
      </c>
      <c r="K10" s="21">
        <v>30</v>
      </c>
      <c r="L10" s="15"/>
      <c r="M10" s="81"/>
      <c r="N10" s="12" t="s">
        <v>16</v>
      </c>
      <c r="O10" s="13" t="s">
        <v>46</v>
      </c>
    </row>
    <row r="11" spans="1:15" ht="27" customHeight="1" x14ac:dyDescent="0.25">
      <c r="A11" s="11">
        <v>4</v>
      </c>
      <c r="B11" s="90" t="s">
        <v>15</v>
      </c>
      <c r="C11" s="11">
        <v>1</v>
      </c>
      <c r="D11" s="11">
        <v>0</v>
      </c>
      <c r="E11" s="11">
        <v>4</v>
      </c>
      <c r="F11" s="6" t="s">
        <v>116</v>
      </c>
      <c r="G11" s="12" t="s">
        <v>15</v>
      </c>
      <c r="H11" s="12">
        <v>1</v>
      </c>
      <c r="I11" s="12">
        <v>4</v>
      </c>
      <c r="J11" s="21">
        <v>120</v>
      </c>
      <c r="K11" s="21">
        <v>30</v>
      </c>
      <c r="L11" s="15"/>
      <c r="M11" s="81"/>
      <c r="N11" s="12" t="s">
        <v>16</v>
      </c>
      <c r="O11" s="13" t="s">
        <v>46</v>
      </c>
    </row>
    <row r="12" spans="1:15" ht="27" customHeight="1" x14ac:dyDescent="0.25">
      <c r="A12" s="11">
        <v>5</v>
      </c>
      <c r="B12" s="90" t="s">
        <v>15</v>
      </c>
      <c r="C12" s="11">
        <v>1</v>
      </c>
      <c r="D12" s="11">
        <v>0</v>
      </c>
      <c r="E12" s="11">
        <v>5</v>
      </c>
      <c r="F12" s="6" t="s">
        <v>117</v>
      </c>
      <c r="G12" s="12" t="s">
        <v>15</v>
      </c>
      <c r="H12" s="12">
        <v>2</v>
      </c>
      <c r="I12" s="12">
        <v>3</v>
      </c>
      <c r="J12" s="21">
        <v>90</v>
      </c>
      <c r="K12" s="21">
        <v>30</v>
      </c>
      <c r="L12" s="15"/>
      <c r="M12" s="81"/>
      <c r="N12" s="12" t="s">
        <v>16</v>
      </c>
      <c r="O12" s="13" t="s">
        <v>46</v>
      </c>
    </row>
    <row r="13" spans="1:15" ht="27" customHeight="1" x14ac:dyDescent="0.25">
      <c r="A13" s="11">
        <v>6</v>
      </c>
      <c r="B13" s="90" t="s">
        <v>15</v>
      </c>
      <c r="C13" s="11">
        <v>1</v>
      </c>
      <c r="D13" s="11">
        <v>0</v>
      </c>
      <c r="E13" s="11">
        <v>6</v>
      </c>
      <c r="F13" s="6" t="s">
        <v>118</v>
      </c>
      <c r="G13" s="12" t="s">
        <v>15</v>
      </c>
      <c r="H13" s="12">
        <v>2</v>
      </c>
      <c r="I13" s="12">
        <v>3</v>
      </c>
      <c r="J13" s="21">
        <v>90</v>
      </c>
      <c r="K13" s="21">
        <v>30</v>
      </c>
      <c r="L13" s="15"/>
      <c r="M13" s="81"/>
      <c r="N13" s="12" t="s">
        <v>16</v>
      </c>
      <c r="O13" s="13" t="s">
        <v>46</v>
      </c>
    </row>
    <row r="14" spans="1:15" x14ac:dyDescent="0.25">
      <c r="A14" s="11">
        <v>7</v>
      </c>
      <c r="B14" s="90" t="s">
        <v>15</v>
      </c>
      <c r="C14" s="11">
        <v>1</v>
      </c>
      <c r="D14" s="11">
        <v>0</v>
      </c>
      <c r="E14" s="11">
        <v>7</v>
      </c>
      <c r="F14" s="6" t="s">
        <v>119</v>
      </c>
      <c r="G14" s="12" t="s">
        <v>15</v>
      </c>
      <c r="H14" s="12">
        <v>2</v>
      </c>
      <c r="I14" s="12">
        <v>3</v>
      </c>
      <c r="J14" s="21">
        <v>90</v>
      </c>
      <c r="K14" s="21">
        <v>30</v>
      </c>
      <c r="L14" s="15"/>
      <c r="M14" s="81"/>
      <c r="N14" s="12" t="s">
        <v>16</v>
      </c>
      <c r="O14" s="13" t="s">
        <v>46</v>
      </c>
    </row>
    <row r="15" spans="1:15" ht="25.5" x14ac:dyDescent="0.25">
      <c r="A15" s="11">
        <v>8</v>
      </c>
      <c r="B15" s="90" t="s">
        <v>15</v>
      </c>
      <c r="C15" s="11">
        <v>1</v>
      </c>
      <c r="D15" s="11">
        <v>0</v>
      </c>
      <c r="E15" s="11">
        <v>8</v>
      </c>
      <c r="F15" s="6" t="s">
        <v>120</v>
      </c>
      <c r="G15" s="12" t="s">
        <v>15</v>
      </c>
      <c r="H15" s="12">
        <v>2</v>
      </c>
      <c r="I15" s="12">
        <v>3</v>
      </c>
      <c r="J15" s="21">
        <v>90</v>
      </c>
      <c r="K15" s="21">
        <v>30</v>
      </c>
      <c r="L15" s="15"/>
      <c r="M15" s="81"/>
      <c r="N15" s="12" t="s">
        <v>16</v>
      </c>
      <c r="O15" s="13" t="s">
        <v>46</v>
      </c>
    </row>
    <row r="16" spans="1:15" ht="25.5" x14ac:dyDescent="0.25">
      <c r="A16" s="11">
        <v>9</v>
      </c>
      <c r="B16" s="90" t="s">
        <v>15</v>
      </c>
      <c r="C16" s="11">
        <v>1</v>
      </c>
      <c r="D16" s="11">
        <v>0</v>
      </c>
      <c r="E16" s="11">
        <v>9</v>
      </c>
      <c r="F16" s="6" t="s">
        <v>121</v>
      </c>
      <c r="G16" s="12" t="s">
        <v>15</v>
      </c>
      <c r="H16" s="12">
        <v>2</v>
      </c>
      <c r="I16" s="12">
        <v>3</v>
      </c>
      <c r="J16" s="21">
        <v>90</v>
      </c>
      <c r="K16" s="21">
        <v>30</v>
      </c>
      <c r="L16" s="21"/>
      <c r="M16" s="81"/>
      <c r="N16" s="12" t="s">
        <v>16</v>
      </c>
      <c r="O16" s="13" t="s">
        <v>46</v>
      </c>
    </row>
    <row r="17" spans="1:15" ht="27" customHeight="1" x14ac:dyDescent="0.25">
      <c r="A17" s="11">
        <v>10</v>
      </c>
      <c r="B17" s="90" t="s">
        <v>15</v>
      </c>
      <c r="C17" s="11">
        <v>1</v>
      </c>
      <c r="D17" s="11">
        <v>1</v>
      </c>
      <c r="E17" s="11">
        <v>0</v>
      </c>
      <c r="F17" s="6" t="s">
        <v>122</v>
      </c>
      <c r="G17" s="12" t="s">
        <v>15</v>
      </c>
      <c r="H17" s="12">
        <v>3</v>
      </c>
      <c r="I17" s="12">
        <v>4</v>
      </c>
      <c r="J17" s="21">
        <v>120</v>
      </c>
      <c r="K17" s="21">
        <v>30</v>
      </c>
      <c r="L17" s="21"/>
      <c r="M17" s="81"/>
      <c r="N17" s="12" t="s">
        <v>16</v>
      </c>
      <c r="O17" s="13" t="s">
        <v>46</v>
      </c>
    </row>
    <row r="18" spans="1:15" ht="25.5" x14ac:dyDescent="0.25">
      <c r="A18" s="19">
        <v>11</v>
      </c>
      <c r="B18" s="90" t="s">
        <v>15</v>
      </c>
      <c r="C18" s="19">
        <v>1</v>
      </c>
      <c r="D18" s="19">
        <v>1</v>
      </c>
      <c r="E18" s="19">
        <v>1</v>
      </c>
      <c r="F18" s="6" t="s">
        <v>123</v>
      </c>
      <c r="G18" s="12" t="s">
        <v>15</v>
      </c>
      <c r="H18" s="12">
        <v>3</v>
      </c>
      <c r="I18" s="12">
        <v>3</v>
      </c>
      <c r="J18" s="21">
        <v>90</v>
      </c>
      <c r="K18" s="21">
        <v>30</v>
      </c>
      <c r="L18" s="15"/>
      <c r="M18" s="81"/>
      <c r="N18" s="12" t="s">
        <v>16</v>
      </c>
      <c r="O18" s="27" t="s">
        <v>47</v>
      </c>
    </row>
    <row r="19" spans="1:15" x14ac:dyDescent="0.2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34.5" customHeight="1" x14ac:dyDescent="0.25">
      <c r="A20" s="148" t="s">
        <v>99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x14ac:dyDescent="0.25">
      <c r="A21" s="23">
        <v>1</v>
      </c>
      <c r="B21" s="23" t="s">
        <v>17</v>
      </c>
      <c r="C21" s="23">
        <v>2</v>
      </c>
      <c r="D21" s="23">
        <v>0</v>
      </c>
      <c r="E21" s="23">
        <v>1</v>
      </c>
      <c r="F21" s="25" t="s">
        <v>49</v>
      </c>
      <c r="G21" s="12" t="s">
        <v>17</v>
      </c>
      <c r="H21" s="12">
        <v>1</v>
      </c>
      <c r="I21" s="12">
        <v>3</v>
      </c>
      <c r="J21" s="12">
        <v>90</v>
      </c>
      <c r="K21" s="12">
        <v>30</v>
      </c>
      <c r="L21" s="13"/>
      <c r="M21" s="13"/>
      <c r="N21" s="12" t="s">
        <v>16</v>
      </c>
      <c r="O21" s="13" t="s">
        <v>46</v>
      </c>
    </row>
    <row r="22" spans="1:15" x14ac:dyDescent="0.25">
      <c r="A22" s="23">
        <v>2</v>
      </c>
      <c r="B22" s="90" t="s">
        <v>17</v>
      </c>
      <c r="C22" s="23">
        <v>2</v>
      </c>
      <c r="D22" s="23">
        <v>0</v>
      </c>
      <c r="E22" s="23">
        <v>2</v>
      </c>
      <c r="F22" s="6" t="s">
        <v>56</v>
      </c>
      <c r="G22" s="12" t="s">
        <v>17</v>
      </c>
      <c r="H22" s="12">
        <v>1</v>
      </c>
      <c r="I22" s="12">
        <v>3</v>
      </c>
      <c r="J22" s="12">
        <v>90</v>
      </c>
      <c r="K22" s="21">
        <v>30</v>
      </c>
      <c r="L22" s="15"/>
      <c r="M22" s="81"/>
      <c r="N22" s="12" t="s">
        <v>16</v>
      </c>
      <c r="O22" s="27" t="s">
        <v>46</v>
      </c>
    </row>
    <row r="23" spans="1:15" x14ac:dyDescent="0.25">
      <c r="A23" s="23">
        <v>3</v>
      </c>
      <c r="B23" s="90" t="s">
        <v>17</v>
      </c>
      <c r="C23" s="23">
        <v>2</v>
      </c>
      <c r="D23" s="23">
        <v>0</v>
      </c>
      <c r="E23" s="23">
        <v>3</v>
      </c>
      <c r="F23" s="25" t="s">
        <v>52</v>
      </c>
      <c r="G23" s="12" t="s">
        <v>17</v>
      </c>
      <c r="H23" s="12">
        <v>1</v>
      </c>
      <c r="I23" s="12">
        <v>3</v>
      </c>
      <c r="J23" s="12">
        <v>90</v>
      </c>
      <c r="K23" s="21">
        <v>30</v>
      </c>
      <c r="L23" s="15"/>
      <c r="M23" s="81"/>
      <c r="N23" s="12" t="s">
        <v>16</v>
      </c>
      <c r="O23" s="27" t="s">
        <v>46</v>
      </c>
    </row>
    <row r="24" spans="1:15" x14ac:dyDescent="0.25">
      <c r="A24" s="23">
        <v>4</v>
      </c>
      <c r="B24" s="90" t="s">
        <v>17</v>
      </c>
      <c r="C24" s="23">
        <v>2</v>
      </c>
      <c r="D24" s="23">
        <v>0</v>
      </c>
      <c r="E24" s="23">
        <v>4</v>
      </c>
      <c r="F24" s="6" t="s">
        <v>51</v>
      </c>
      <c r="G24" s="12" t="s">
        <v>17</v>
      </c>
      <c r="H24" s="12">
        <v>1</v>
      </c>
      <c r="I24" s="12">
        <v>3</v>
      </c>
      <c r="J24" s="12">
        <v>90</v>
      </c>
      <c r="K24" s="21">
        <v>30</v>
      </c>
      <c r="L24" s="15"/>
      <c r="M24" s="81"/>
      <c r="N24" s="12" t="s">
        <v>16</v>
      </c>
      <c r="O24" s="27" t="s">
        <v>46</v>
      </c>
    </row>
    <row r="25" spans="1:15" x14ac:dyDescent="0.25">
      <c r="A25" s="23">
        <v>5</v>
      </c>
      <c r="B25" s="90" t="s">
        <v>17</v>
      </c>
      <c r="C25" s="23">
        <v>2</v>
      </c>
      <c r="D25" s="23">
        <v>0</v>
      </c>
      <c r="E25" s="23">
        <v>5</v>
      </c>
      <c r="F25" s="6" t="s">
        <v>53</v>
      </c>
      <c r="G25" s="12" t="s">
        <v>17</v>
      </c>
      <c r="H25" s="12">
        <v>1</v>
      </c>
      <c r="I25" s="12">
        <v>3</v>
      </c>
      <c r="J25" s="12">
        <v>90</v>
      </c>
      <c r="K25" s="21">
        <v>30</v>
      </c>
      <c r="L25" s="15"/>
      <c r="M25" s="81"/>
      <c r="N25" s="12" t="s">
        <v>16</v>
      </c>
      <c r="O25" s="27" t="s">
        <v>46</v>
      </c>
    </row>
    <row r="26" spans="1:15" x14ac:dyDescent="0.25">
      <c r="A26" s="23">
        <v>6</v>
      </c>
      <c r="B26" s="90" t="s">
        <v>17</v>
      </c>
      <c r="C26" s="95">
        <v>2</v>
      </c>
      <c r="D26" s="23">
        <v>0</v>
      </c>
      <c r="E26" s="23">
        <v>6</v>
      </c>
      <c r="F26" s="6" t="s">
        <v>57</v>
      </c>
      <c r="G26" s="12" t="s">
        <v>17</v>
      </c>
      <c r="H26" s="12">
        <v>1</v>
      </c>
      <c r="I26" s="12">
        <v>3</v>
      </c>
      <c r="J26" s="12">
        <v>90</v>
      </c>
      <c r="K26" s="21">
        <v>30</v>
      </c>
      <c r="L26" s="15"/>
      <c r="M26" s="81"/>
      <c r="N26" s="12" t="s">
        <v>16</v>
      </c>
      <c r="O26" s="27" t="s">
        <v>46</v>
      </c>
    </row>
    <row r="27" spans="1:15" x14ac:dyDescent="0.25">
      <c r="A27" s="23">
        <v>7</v>
      </c>
      <c r="B27" s="90" t="s">
        <v>17</v>
      </c>
      <c r="C27" s="95">
        <v>2</v>
      </c>
      <c r="D27" s="23">
        <v>0</v>
      </c>
      <c r="E27" s="23">
        <v>7</v>
      </c>
      <c r="F27" s="6" t="s">
        <v>58</v>
      </c>
      <c r="G27" s="12" t="s">
        <v>17</v>
      </c>
      <c r="H27" s="12">
        <v>1</v>
      </c>
      <c r="I27" s="12">
        <v>3</v>
      </c>
      <c r="J27" s="12">
        <v>90</v>
      </c>
      <c r="K27" s="21">
        <v>30</v>
      </c>
      <c r="L27" s="15"/>
      <c r="M27" s="81"/>
      <c r="N27" s="12" t="s">
        <v>16</v>
      </c>
      <c r="O27" s="27" t="s">
        <v>46</v>
      </c>
    </row>
    <row r="28" spans="1:15" x14ac:dyDescent="0.25">
      <c r="A28" s="23">
        <v>8</v>
      </c>
      <c r="B28" s="90" t="s">
        <v>17</v>
      </c>
      <c r="C28" s="95">
        <v>2</v>
      </c>
      <c r="D28" s="23">
        <v>0</v>
      </c>
      <c r="E28" s="23">
        <v>8</v>
      </c>
      <c r="F28" s="6" t="s">
        <v>103</v>
      </c>
      <c r="G28" s="12" t="s">
        <v>17</v>
      </c>
      <c r="H28" s="89">
        <v>2</v>
      </c>
      <c r="I28" s="12">
        <v>3</v>
      </c>
      <c r="J28" s="12">
        <v>90</v>
      </c>
      <c r="K28" s="21">
        <v>30</v>
      </c>
      <c r="L28" s="21"/>
      <c r="M28" s="81"/>
      <c r="N28" s="12" t="s">
        <v>16</v>
      </c>
      <c r="O28" s="13" t="s">
        <v>46</v>
      </c>
    </row>
    <row r="29" spans="1:15" x14ac:dyDescent="0.25">
      <c r="A29" s="23">
        <v>9</v>
      </c>
      <c r="B29" s="90" t="s">
        <v>17</v>
      </c>
      <c r="C29" s="95">
        <v>2</v>
      </c>
      <c r="D29" s="23">
        <v>0</v>
      </c>
      <c r="E29" s="23">
        <v>9</v>
      </c>
      <c r="F29" s="91" t="s">
        <v>54</v>
      </c>
      <c r="G29" s="12" t="s">
        <v>17</v>
      </c>
      <c r="H29" s="12">
        <f>$H$28</f>
        <v>2</v>
      </c>
      <c r="I29" s="12">
        <v>3</v>
      </c>
      <c r="J29" s="12">
        <v>90</v>
      </c>
      <c r="K29" s="21">
        <v>30</v>
      </c>
      <c r="L29" s="21"/>
      <c r="M29" s="81"/>
      <c r="N29" s="12" t="s">
        <v>16</v>
      </c>
      <c r="O29" s="13" t="s">
        <v>46</v>
      </c>
    </row>
    <row r="30" spans="1:15" x14ac:dyDescent="0.25">
      <c r="A30" s="23">
        <v>10</v>
      </c>
      <c r="B30" s="90" t="s">
        <v>17</v>
      </c>
      <c r="C30" s="95">
        <v>2</v>
      </c>
      <c r="D30" s="23">
        <v>1</v>
      </c>
      <c r="E30" s="23">
        <v>0</v>
      </c>
      <c r="F30" s="91" t="s">
        <v>104</v>
      </c>
      <c r="G30" s="12" t="s">
        <v>17</v>
      </c>
      <c r="H30" s="12">
        <v>2</v>
      </c>
      <c r="I30" s="12">
        <v>3</v>
      </c>
      <c r="J30" s="12">
        <v>90</v>
      </c>
      <c r="K30" s="21">
        <v>30</v>
      </c>
      <c r="L30" s="15"/>
      <c r="M30" s="81"/>
      <c r="N30" s="12" t="s">
        <v>16</v>
      </c>
      <c r="O30" s="13" t="s">
        <v>46</v>
      </c>
    </row>
    <row r="31" spans="1:15" x14ac:dyDescent="0.25">
      <c r="A31" s="23">
        <v>11</v>
      </c>
      <c r="B31" s="90" t="s">
        <v>17</v>
      </c>
      <c r="C31" s="95">
        <v>2</v>
      </c>
      <c r="D31" s="23">
        <v>1</v>
      </c>
      <c r="E31" s="23">
        <v>1</v>
      </c>
      <c r="F31" s="91" t="s">
        <v>55</v>
      </c>
      <c r="G31" s="12" t="s">
        <v>17</v>
      </c>
      <c r="H31" s="12">
        <v>2</v>
      </c>
      <c r="I31" s="12">
        <v>3</v>
      </c>
      <c r="J31" s="12">
        <v>90</v>
      </c>
      <c r="K31" s="21">
        <v>30</v>
      </c>
      <c r="L31" s="15"/>
      <c r="M31" s="81"/>
      <c r="N31" s="12" t="s">
        <v>16</v>
      </c>
      <c r="O31" s="13" t="s">
        <v>46</v>
      </c>
    </row>
    <row r="32" spans="1:15" x14ac:dyDescent="0.25">
      <c r="A32" s="23">
        <v>12</v>
      </c>
      <c r="B32" s="90" t="s">
        <v>17</v>
      </c>
      <c r="C32" s="95">
        <v>2</v>
      </c>
      <c r="D32" s="23">
        <v>1</v>
      </c>
      <c r="E32" s="23">
        <v>2</v>
      </c>
      <c r="F32" s="91" t="s">
        <v>50</v>
      </c>
      <c r="G32" s="12" t="s">
        <v>60</v>
      </c>
      <c r="H32" s="12">
        <v>2</v>
      </c>
      <c r="I32" s="12">
        <v>3</v>
      </c>
      <c r="J32" s="12">
        <v>90</v>
      </c>
      <c r="K32" s="21">
        <v>30</v>
      </c>
      <c r="L32" s="15"/>
      <c r="M32" s="81"/>
      <c r="N32" s="12" t="s">
        <v>16</v>
      </c>
      <c r="O32" s="13" t="s">
        <v>46</v>
      </c>
    </row>
    <row r="33" spans="1:15" x14ac:dyDescent="0.25">
      <c r="A33" s="26">
        <v>13</v>
      </c>
      <c r="B33" s="90" t="s">
        <v>17</v>
      </c>
      <c r="C33" s="95">
        <v>2</v>
      </c>
      <c r="D33" s="23">
        <v>1</v>
      </c>
      <c r="E33" s="23">
        <v>3</v>
      </c>
      <c r="F33" s="6" t="s">
        <v>59</v>
      </c>
      <c r="G33" s="12" t="s">
        <v>17</v>
      </c>
      <c r="H33" s="12">
        <v>2</v>
      </c>
      <c r="I33" s="12">
        <v>3</v>
      </c>
      <c r="J33" s="12">
        <v>90</v>
      </c>
      <c r="K33" s="21">
        <v>30</v>
      </c>
      <c r="L33" s="15"/>
      <c r="M33" s="81"/>
      <c r="N33" s="12" t="s">
        <v>16</v>
      </c>
      <c r="O33" s="13" t="s">
        <v>46</v>
      </c>
    </row>
    <row r="34" spans="1:15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</row>
    <row r="35" spans="1:15" ht="34.5" customHeight="1" x14ac:dyDescent="0.25">
      <c r="A35" s="142" t="s">
        <v>98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</row>
    <row r="36" spans="1:15" ht="39" customHeight="1" x14ac:dyDescent="0.25">
      <c r="A36" s="23">
        <v>1</v>
      </c>
      <c r="B36" s="93" t="s">
        <v>17</v>
      </c>
      <c r="C36" s="23">
        <v>3</v>
      </c>
      <c r="D36" s="23">
        <v>0</v>
      </c>
      <c r="E36" s="23">
        <v>1</v>
      </c>
      <c r="F36" s="6" t="s">
        <v>124</v>
      </c>
      <c r="G36" s="12" t="s">
        <v>17</v>
      </c>
      <c r="H36" s="12">
        <v>1</v>
      </c>
      <c r="I36" s="12">
        <v>3</v>
      </c>
      <c r="J36" s="12">
        <v>90</v>
      </c>
      <c r="K36" s="12">
        <v>30</v>
      </c>
      <c r="L36" s="12"/>
      <c r="M36" s="87"/>
      <c r="N36" s="12" t="s">
        <v>16</v>
      </c>
      <c r="O36" s="13" t="s">
        <v>47</v>
      </c>
    </row>
    <row r="37" spans="1:15" ht="38.25" x14ac:dyDescent="0.25">
      <c r="A37" s="11">
        <v>2</v>
      </c>
      <c r="B37" s="93" t="s">
        <v>17</v>
      </c>
      <c r="C37" s="95">
        <v>3</v>
      </c>
      <c r="D37" s="11">
        <v>0</v>
      </c>
      <c r="E37" s="11">
        <v>2</v>
      </c>
      <c r="F37" s="6" t="s">
        <v>125</v>
      </c>
      <c r="G37" s="12" t="s">
        <v>17</v>
      </c>
      <c r="H37" s="12">
        <v>1</v>
      </c>
      <c r="I37" s="88">
        <v>3</v>
      </c>
      <c r="J37" s="88">
        <v>90</v>
      </c>
      <c r="K37" s="12">
        <v>30</v>
      </c>
      <c r="L37" s="12"/>
      <c r="M37" s="87"/>
      <c r="N37" s="88" t="s">
        <v>16</v>
      </c>
      <c r="O37" s="13" t="s">
        <v>46</v>
      </c>
    </row>
    <row r="38" spans="1:15" ht="25.5" x14ac:dyDescent="0.25">
      <c r="A38" s="11">
        <v>3</v>
      </c>
      <c r="B38" s="93" t="s">
        <v>17</v>
      </c>
      <c r="C38" s="95">
        <v>3</v>
      </c>
      <c r="D38" s="11">
        <v>0</v>
      </c>
      <c r="E38" s="11">
        <v>3</v>
      </c>
      <c r="F38" s="6" t="s">
        <v>126</v>
      </c>
      <c r="G38" s="12" t="s">
        <v>17</v>
      </c>
      <c r="H38" s="12">
        <v>1</v>
      </c>
      <c r="I38" s="88">
        <v>3</v>
      </c>
      <c r="J38" s="88">
        <v>90</v>
      </c>
      <c r="K38" s="12">
        <v>30</v>
      </c>
      <c r="L38" s="12"/>
      <c r="M38" s="87"/>
      <c r="N38" s="88" t="s">
        <v>16</v>
      </c>
      <c r="O38" s="13" t="s">
        <v>47</v>
      </c>
    </row>
    <row r="39" spans="1:15" ht="38.25" x14ac:dyDescent="0.25">
      <c r="A39" s="11">
        <v>4</v>
      </c>
      <c r="B39" s="93" t="s">
        <v>17</v>
      </c>
      <c r="C39" s="95">
        <v>3</v>
      </c>
      <c r="D39" s="11">
        <v>0</v>
      </c>
      <c r="E39" s="11">
        <v>4</v>
      </c>
      <c r="F39" s="6" t="s">
        <v>127</v>
      </c>
      <c r="G39" s="12" t="s">
        <v>17</v>
      </c>
      <c r="H39" s="12">
        <v>1</v>
      </c>
      <c r="I39" s="88">
        <v>3</v>
      </c>
      <c r="J39" s="88">
        <v>90</v>
      </c>
      <c r="K39" s="12">
        <v>30</v>
      </c>
      <c r="L39" s="12"/>
      <c r="M39" s="87"/>
      <c r="N39" s="88" t="s">
        <v>16</v>
      </c>
      <c r="O39" s="13" t="s">
        <v>46</v>
      </c>
    </row>
    <row r="40" spans="1:15" ht="51" x14ac:dyDescent="0.25">
      <c r="A40" s="99">
        <v>5</v>
      </c>
      <c r="B40" s="99" t="s">
        <v>17</v>
      </c>
      <c r="C40" s="99">
        <v>3</v>
      </c>
      <c r="D40" s="99">
        <v>0</v>
      </c>
      <c r="E40" s="99">
        <v>5</v>
      </c>
      <c r="F40" s="100" t="s">
        <v>163</v>
      </c>
      <c r="G40" s="98" t="s">
        <v>17</v>
      </c>
      <c r="H40" s="98">
        <v>1</v>
      </c>
      <c r="I40" s="98">
        <v>4</v>
      </c>
      <c r="J40" s="98">
        <v>120</v>
      </c>
      <c r="K40" s="98">
        <v>30</v>
      </c>
      <c r="L40" s="98"/>
      <c r="M40" s="87"/>
      <c r="N40" s="98" t="s">
        <v>16</v>
      </c>
      <c r="O40" s="13" t="s">
        <v>46</v>
      </c>
    </row>
    <row r="41" spans="1:15" ht="38.25" x14ac:dyDescent="0.25">
      <c r="A41" s="11">
        <v>6</v>
      </c>
      <c r="B41" s="93" t="s">
        <v>17</v>
      </c>
      <c r="C41" s="95">
        <v>3</v>
      </c>
      <c r="D41" s="11">
        <v>0</v>
      </c>
      <c r="E41" s="11">
        <v>6</v>
      </c>
      <c r="F41" s="6" t="s">
        <v>128</v>
      </c>
      <c r="G41" s="12" t="s">
        <v>17</v>
      </c>
      <c r="H41" s="12">
        <v>2</v>
      </c>
      <c r="I41" s="88">
        <v>3</v>
      </c>
      <c r="J41" s="88">
        <v>90</v>
      </c>
      <c r="K41" s="12">
        <v>30</v>
      </c>
      <c r="L41" s="12"/>
      <c r="M41" s="87"/>
      <c r="N41" s="88" t="s">
        <v>16</v>
      </c>
      <c r="O41" s="13" t="s">
        <v>46</v>
      </c>
    </row>
    <row r="42" spans="1:15" ht="15" customHeight="1" x14ac:dyDescent="0.25">
      <c r="A42" s="11">
        <v>7</v>
      </c>
      <c r="B42" s="93" t="s">
        <v>17</v>
      </c>
      <c r="C42" s="95">
        <v>3</v>
      </c>
      <c r="D42" s="11">
        <v>0</v>
      </c>
      <c r="E42" s="11">
        <v>7</v>
      </c>
      <c r="F42" s="6" t="s">
        <v>129</v>
      </c>
      <c r="G42" s="12" t="s">
        <v>17</v>
      </c>
      <c r="H42" s="12">
        <v>2</v>
      </c>
      <c r="I42" s="88">
        <v>3</v>
      </c>
      <c r="J42" s="88">
        <v>90</v>
      </c>
      <c r="K42" s="12">
        <v>30</v>
      </c>
      <c r="L42" s="12"/>
      <c r="M42" s="87"/>
      <c r="N42" s="88" t="s">
        <v>16</v>
      </c>
      <c r="O42" s="13" t="s">
        <v>46</v>
      </c>
    </row>
    <row r="43" spans="1:15" ht="15" customHeight="1" x14ac:dyDescent="0.25">
      <c r="A43" s="99">
        <v>8</v>
      </c>
      <c r="B43" s="99" t="s">
        <v>17</v>
      </c>
      <c r="C43" s="99">
        <v>3</v>
      </c>
      <c r="D43" s="99">
        <v>0</v>
      </c>
      <c r="E43" s="99">
        <v>8</v>
      </c>
      <c r="F43" s="100" t="s">
        <v>164</v>
      </c>
      <c r="G43" s="98" t="s">
        <v>17</v>
      </c>
      <c r="H43" s="98">
        <v>2</v>
      </c>
      <c r="I43" s="98">
        <v>4</v>
      </c>
      <c r="J43" s="98">
        <v>120</v>
      </c>
      <c r="K43" s="98">
        <v>30</v>
      </c>
      <c r="L43" s="98"/>
      <c r="M43" s="87"/>
      <c r="N43" s="98" t="s">
        <v>16</v>
      </c>
      <c r="O43" s="13" t="s">
        <v>47</v>
      </c>
    </row>
    <row r="44" spans="1:15" ht="15" customHeight="1" x14ac:dyDescent="0.25">
      <c r="A44" s="99">
        <v>9</v>
      </c>
      <c r="B44" s="99" t="s">
        <v>17</v>
      </c>
      <c r="C44" s="99">
        <v>3</v>
      </c>
      <c r="D44" s="99">
        <v>0</v>
      </c>
      <c r="E44" s="99">
        <v>9</v>
      </c>
      <c r="F44" s="100" t="s">
        <v>165</v>
      </c>
      <c r="G44" s="98" t="s">
        <v>17</v>
      </c>
      <c r="H44" s="98">
        <v>2</v>
      </c>
      <c r="I44" s="98">
        <v>4</v>
      </c>
      <c r="J44" s="98">
        <v>120</v>
      </c>
      <c r="K44" s="98">
        <v>30</v>
      </c>
      <c r="L44" s="98"/>
      <c r="M44" s="87"/>
      <c r="N44" s="98" t="s">
        <v>16</v>
      </c>
      <c r="O44" s="13" t="s">
        <v>47</v>
      </c>
    </row>
    <row r="45" spans="1:15" ht="38.25" x14ac:dyDescent="0.25">
      <c r="A45" s="11">
        <v>10</v>
      </c>
      <c r="B45" s="93" t="s">
        <v>17</v>
      </c>
      <c r="C45" s="95">
        <v>3</v>
      </c>
      <c r="D45" s="11">
        <v>1</v>
      </c>
      <c r="E45" s="11">
        <v>0</v>
      </c>
      <c r="F45" s="15" t="s">
        <v>18</v>
      </c>
      <c r="G45" s="12" t="s">
        <v>17</v>
      </c>
      <c r="H45" s="12">
        <v>2</v>
      </c>
      <c r="I45" s="88">
        <v>3</v>
      </c>
      <c r="J45" s="88">
        <v>90</v>
      </c>
      <c r="K45" s="12">
        <v>30</v>
      </c>
      <c r="L45" s="12"/>
      <c r="M45" s="87"/>
      <c r="N45" s="88" t="s">
        <v>16</v>
      </c>
      <c r="O45" s="13" t="s">
        <v>47</v>
      </c>
    </row>
    <row r="46" spans="1:15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</row>
    <row r="47" spans="1:15" ht="33" customHeight="1" x14ac:dyDescent="0.25">
      <c r="A47" s="142" t="s">
        <v>97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4"/>
    </row>
    <row r="48" spans="1:15" ht="15" customHeight="1" x14ac:dyDescent="0.25">
      <c r="A48" s="16" t="s">
        <v>19</v>
      </c>
      <c r="B48" s="141"/>
      <c r="C48" s="141"/>
      <c r="D48" s="141"/>
      <c r="E48" s="141"/>
      <c r="F48" s="108" t="s">
        <v>20</v>
      </c>
      <c r="G48" s="109"/>
      <c r="H48" s="109"/>
      <c r="I48" s="109"/>
      <c r="J48" s="109"/>
      <c r="K48" s="109"/>
      <c r="L48" s="109"/>
      <c r="M48" s="109"/>
      <c r="N48" s="109"/>
      <c r="O48" s="110"/>
    </row>
    <row r="49" spans="1:15" ht="38.25" x14ac:dyDescent="0.25">
      <c r="A49" s="11">
        <v>1</v>
      </c>
      <c r="B49" s="93" t="s">
        <v>17</v>
      </c>
      <c r="C49" s="18">
        <v>4</v>
      </c>
      <c r="D49" s="11">
        <v>0</v>
      </c>
      <c r="E49" s="11">
        <v>1</v>
      </c>
      <c r="F49" s="28" t="s">
        <v>130</v>
      </c>
      <c r="G49" s="12" t="s">
        <v>17</v>
      </c>
      <c r="H49" s="12">
        <v>1</v>
      </c>
      <c r="I49" s="12">
        <v>3</v>
      </c>
      <c r="J49" s="12">
        <v>90</v>
      </c>
      <c r="K49" s="12">
        <v>30</v>
      </c>
      <c r="L49" s="21"/>
      <c r="M49" s="87"/>
      <c r="N49" s="12" t="s">
        <v>16</v>
      </c>
      <c r="O49" s="13" t="s">
        <v>47</v>
      </c>
    </row>
    <row r="50" spans="1:15" ht="25.5" x14ac:dyDescent="0.25">
      <c r="A50" s="11">
        <v>2</v>
      </c>
      <c r="B50" s="93" t="s">
        <v>17</v>
      </c>
      <c r="C50" s="18">
        <v>4</v>
      </c>
      <c r="D50" s="11">
        <v>0</v>
      </c>
      <c r="E50" s="11">
        <v>2</v>
      </c>
      <c r="F50" s="100" t="s">
        <v>131</v>
      </c>
      <c r="G50" s="12" t="s">
        <v>17</v>
      </c>
      <c r="H50" s="12">
        <v>1</v>
      </c>
      <c r="I50" s="88">
        <v>3</v>
      </c>
      <c r="J50" s="88">
        <v>90</v>
      </c>
      <c r="K50" s="12">
        <v>30</v>
      </c>
      <c r="L50" s="12"/>
      <c r="M50" s="87"/>
      <c r="N50" s="88" t="s">
        <v>16</v>
      </c>
      <c r="O50" s="13" t="s">
        <v>46</v>
      </c>
    </row>
    <row r="51" spans="1:15" ht="25.5" x14ac:dyDescent="0.25">
      <c r="A51" s="11">
        <v>3</v>
      </c>
      <c r="B51" s="93" t="s">
        <v>17</v>
      </c>
      <c r="C51" s="18">
        <v>4</v>
      </c>
      <c r="D51" s="11">
        <v>0</v>
      </c>
      <c r="E51" s="11">
        <v>3</v>
      </c>
      <c r="F51" s="28" t="s">
        <v>132</v>
      </c>
      <c r="G51" s="12" t="s">
        <v>17</v>
      </c>
      <c r="H51" s="12">
        <v>1</v>
      </c>
      <c r="I51" s="88">
        <v>3</v>
      </c>
      <c r="J51" s="88">
        <v>90</v>
      </c>
      <c r="K51" s="12">
        <v>30</v>
      </c>
      <c r="L51" s="12"/>
      <c r="M51" s="87"/>
      <c r="N51" s="88" t="s">
        <v>16</v>
      </c>
      <c r="O51" s="13" t="s">
        <v>46</v>
      </c>
    </row>
    <row r="52" spans="1:15" ht="25.5" x14ac:dyDescent="0.25">
      <c r="A52" s="11">
        <v>4</v>
      </c>
      <c r="B52" s="93" t="s">
        <v>17</v>
      </c>
      <c r="C52" s="18">
        <v>4</v>
      </c>
      <c r="D52" s="11">
        <v>0</v>
      </c>
      <c r="E52" s="11">
        <v>4</v>
      </c>
      <c r="F52" s="15" t="s">
        <v>133</v>
      </c>
      <c r="G52" s="12" t="s">
        <v>17</v>
      </c>
      <c r="H52" s="12">
        <v>1</v>
      </c>
      <c r="I52" s="88">
        <v>3</v>
      </c>
      <c r="J52" s="88">
        <v>90</v>
      </c>
      <c r="K52" s="12">
        <v>30</v>
      </c>
      <c r="L52" s="12"/>
      <c r="M52" s="87"/>
      <c r="N52" s="88" t="s">
        <v>16</v>
      </c>
      <c r="O52" s="13" t="s">
        <v>46</v>
      </c>
    </row>
    <row r="53" spans="1:15" ht="38.25" x14ac:dyDescent="0.25">
      <c r="A53" s="11">
        <v>5</v>
      </c>
      <c r="B53" s="93" t="s">
        <v>17</v>
      </c>
      <c r="C53" s="18">
        <v>4</v>
      </c>
      <c r="D53" s="11">
        <v>0</v>
      </c>
      <c r="E53" s="11">
        <v>5</v>
      </c>
      <c r="F53" s="15" t="s">
        <v>134</v>
      </c>
      <c r="G53" s="12" t="s">
        <v>17</v>
      </c>
      <c r="H53" s="12">
        <v>1</v>
      </c>
      <c r="I53" s="88">
        <v>3</v>
      </c>
      <c r="J53" s="88">
        <v>90</v>
      </c>
      <c r="K53" s="12">
        <v>30</v>
      </c>
      <c r="L53" s="12"/>
      <c r="M53" s="87"/>
      <c r="N53" s="88" t="s">
        <v>16</v>
      </c>
      <c r="O53" s="13" t="s">
        <v>46</v>
      </c>
    </row>
    <row r="54" spans="1:15" ht="25.5" x14ac:dyDescent="0.25">
      <c r="A54" s="11">
        <v>7</v>
      </c>
      <c r="B54" s="93" t="s">
        <v>17</v>
      </c>
      <c r="C54" s="18">
        <v>4</v>
      </c>
      <c r="D54" s="11">
        <v>0</v>
      </c>
      <c r="E54" s="11">
        <v>6</v>
      </c>
      <c r="F54" s="100" t="s">
        <v>135</v>
      </c>
      <c r="G54" s="12" t="s">
        <v>17</v>
      </c>
      <c r="H54" s="12">
        <v>2</v>
      </c>
      <c r="I54" s="88">
        <v>3</v>
      </c>
      <c r="J54" s="88">
        <v>90</v>
      </c>
      <c r="K54" s="12">
        <v>30</v>
      </c>
      <c r="L54" s="12"/>
      <c r="M54" s="87"/>
      <c r="N54" s="88" t="s">
        <v>16</v>
      </c>
      <c r="O54" s="13" t="s">
        <v>46</v>
      </c>
    </row>
    <row r="55" spans="1:15" ht="38.25" x14ac:dyDescent="0.25">
      <c r="A55" s="11">
        <v>9</v>
      </c>
      <c r="B55" s="93" t="s">
        <v>17</v>
      </c>
      <c r="C55" s="18">
        <v>4</v>
      </c>
      <c r="D55" s="11">
        <v>0</v>
      </c>
      <c r="E55" s="11">
        <v>7</v>
      </c>
      <c r="F55" s="28" t="s">
        <v>136</v>
      </c>
      <c r="G55" s="12" t="s">
        <v>17</v>
      </c>
      <c r="H55" s="12">
        <v>2</v>
      </c>
      <c r="I55" s="88">
        <v>3</v>
      </c>
      <c r="J55" s="88">
        <v>90</v>
      </c>
      <c r="K55" s="12">
        <v>30</v>
      </c>
      <c r="L55" s="12"/>
      <c r="M55" s="87"/>
      <c r="N55" s="88" t="s">
        <v>16</v>
      </c>
      <c r="O55" s="13" t="s">
        <v>46</v>
      </c>
    </row>
    <row r="56" spans="1:15" ht="25.5" x14ac:dyDescent="0.25">
      <c r="A56" s="11">
        <v>10</v>
      </c>
      <c r="B56" s="93" t="s">
        <v>17</v>
      </c>
      <c r="C56" s="18">
        <v>4</v>
      </c>
      <c r="D56" s="11">
        <v>0</v>
      </c>
      <c r="E56" s="11">
        <v>8</v>
      </c>
      <c r="F56" s="28" t="s">
        <v>21</v>
      </c>
      <c r="G56" s="12" t="s">
        <v>17</v>
      </c>
      <c r="H56" s="12">
        <v>2</v>
      </c>
      <c r="I56" s="88">
        <v>3</v>
      </c>
      <c r="J56" s="88">
        <v>90</v>
      </c>
      <c r="K56" s="12">
        <v>30</v>
      </c>
      <c r="L56" s="12"/>
      <c r="M56" s="87"/>
      <c r="N56" s="88" t="s">
        <v>16</v>
      </c>
      <c r="O56" s="13" t="s">
        <v>46</v>
      </c>
    </row>
    <row r="57" spans="1:15" ht="25.5" x14ac:dyDescent="0.25">
      <c r="A57" s="11">
        <v>11</v>
      </c>
      <c r="B57" s="93" t="s">
        <v>17</v>
      </c>
      <c r="C57" s="18">
        <v>4</v>
      </c>
      <c r="D57" s="11">
        <v>0</v>
      </c>
      <c r="E57" s="11">
        <v>9</v>
      </c>
      <c r="F57" s="28" t="s">
        <v>137</v>
      </c>
      <c r="G57" s="12" t="s">
        <v>17</v>
      </c>
      <c r="H57" s="21">
        <v>2</v>
      </c>
      <c r="I57" s="88">
        <v>3</v>
      </c>
      <c r="J57" s="88">
        <v>90</v>
      </c>
      <c r="K57" s="12">
        <v>30</v>
      </c>
      <c r="L57" s="12"/>
      <c r="M57" s="87"/>
      <c r="N57" s="88" t="s">
        <v>16</v>
      </c>
      <c r="O57" s="13" t="s">
        <v>46</v>
      </c>
    </row>
    <row r="58" spans="1:15" x14ac:dyDescent="0.25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</row>
    <row r="59" spans="1:15" x14ac:dyDescent="0.25">
      <c r="A59" s="17" t="s">
        <v>22</v>
      </c>
      <c r="B59" s="141"/>
      <c r="C59" s="141"/>
      <c r="D59" s="141"/>
      <c r="E59" s="141"/>
      <c r="F59" s="111" t="s">
        <v>23</v>
      </c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ht="25.5" x14ac:dyDescent="0.25">
      <c r="A60" s="11">
        <v>1</v>
      </c>
      <c r="B60" s="18" t="s">
        <v>17</v>
      </c>
      <c r="C60" s="11">
        <v>4</v>
      </c>
      <c r="D60" s="11">
        <v>1</v>
      </c>
      <c r="E60" s="11">
        <v>0</v>
      </c>
      <c r="F60" s="28" t="s">
        <v>138</v>
      </c>
      <c r="G60" s="12" t="s">
        <v>17</v>
      </c>
      <c r="H60" s="12">
        <v>1</v>
      </c>
      <c r="I60" s="12">
        <v>3</v>
      </c>
      <c r="J60" s="12">
        <v>90</v>
      </c>
      <c r="K60" s="12">
        <v>30</v>
      </c>
      <c r="L60" s="12"/>
      <c r="M60" s="87"/>
      <c r="N60" s="12" t="s">
        <v>16</v>
      </c>
      <c r="O60" s="13" t="s">
        <v>46</v>
      </c>
    </row>
    <row r="61" spans="1:15" x14ac:dyDescent="0.25">
      <c r="A61" s="11">
        <v>2</v>
      </c>
      <c r="B61" s="18" t="s">
        <v>17</v>
      </c>
      <c r="C61" s="95">
        <v>4</v>
      </c>
      <c r="D61" s="11">
        <v>1</v>
      </c>
      <c r="E61" s="11">
        <v>1</v>
      </c>
      <c r="F61" s="28" t="s">
        <v>24</v>
      </c>
      <c r="G61" s="12" t="s">
        <v>17</v>
      </c>
      <c r="H61" s="12">
        <v>1</v>
      </c>
      <c r="I61" s="12">
        <v>3</v>
      </c>
      <c r="J61" s="88">
        <v>90</v>
      </c>
      <c r="K61" s="12">
        <v>30</v>
      </c>
      <c r="L61" s="12"/>
      <c r="M61" s="87"/>
      <c r="N61" s="88" t="s">
        <v>16</v>
      </c>
      <c r="O61" s="13" t="s">
        <v>46</v>
      </c>
    </row>
    <row r="62" spans="1:15" ht="25.5" x14ac:dyDescent="0.25">
      <c r="A62" s="11">
        <v>3</v>
      </c>
      <c r="B62" s="18" t="s">
        <v>17</v>
      </c>
      <c r="C62" s="95">
        <v>4</v>
      </c>
      <c r="D62" s="11">
        <v>1</v>
      </c>
      <c r="E62" s="11">
        <v>2</v>
      </c>
      <c r="F62" s="28" t="s">
        <v>139</v>
      </c>
      <c r="G62" s="12" t="s">
        <v>17</v>
      </c>
      <c r="H62" s="12">
        <v>1</v>
      </c>
      <c r="I62" s="88">
        <v>3</v>
      </c>
      <c r="J62" s="88">
        <v>90</v>
      </c>
      <c r="K62" s="12">
        <v>30</v>
      </c>
      <c r="L62" s="12"/>
      <c r="M62" s="87"/>
      <c r="N62" s="88" t="s">
        <v>16</v>
      </c>
      <c r="O62" s="13" t="s">
        <v>46</v>
      </c>
    </row>
    <row r="63" spans="1:15" ht="38.25" x14ac:dyDescent="0.25">
      <c r="A63" s="11">
        <v>4</v>
      </c>
      <c r="B63" s="18" t="s">
        <v>17</v>
      </c>
      <c r="C63" s="95">
        <v>4</v>
      </c>
      <c r="D63" s="11">
        <v>1</v>
      </c>
      <c r="E63" s="11">
        <v>3</v>
      </c>
      <c r="F63" s="28" t="s">
        <v>140</v>
      </c>
      <c r="G63" s="12" t="s">
        <v>17</v>
      </c>
      <c r="H63" s="12">
        <v>1</v>
      </c>
      <c r="I63" s="88">
        <v>3</v>
      </c>
      <c r="J63" s="88">
        <v>90</v>
      </c>
      <c r="K63" s="12">
        <v>30</v>
      </c>
      <c r="L63" s="12"/>
      <c r="M63" s="87"/>
      <c r="N63" s="88" t="s">
        <v>16</v>
      </c>
      <c r="O63" s="13" t="s">
        <v>46</v>
      </c>
    </row>
    <row r="64" spans="1:15" ht="25.5" x14ac:dyDescent="0.25">
      <c r="A64" s="11">
        <v>5</v>
      </c>
      <c r="B64" s="18" t="s">
        <v>17</v>
      </c>
      <c r="C64" s="95">
        <v>4</v>
      </c>
      <c r="D64" s="11">
        <v>1</v>
      </c>
      <c r="E64" s="11">
        <v>4</v>
      </c>
      <c r="F64" s="28" t="s">
        <v>141</v>
      </c>
      <c r="G64" s="12" t="s">
        <v>17</v>
      </c>
      <c r="H64" s="12">
        <v>2</v>
      </c>
      <c r="I64" s="88">
        <v>3</v>
      </c>
      <c r="J64" s="88">
        <v>90</v>
      </c>
      <c r="K64" s="12">
        <v>30</v>
      </c>
      <c r="L64" s="12"/>
      <c r="M64" s="87"/>
      <c r="N64" s="88" t="s">
        <v>16</v>
      </c>
      <c r="O64" s="13" t="s">
        <v>46</v>
      </c>
    </row>
    <row r="65" spans="1:15" ht="25.5" x14ac:dyDescent="0.25">
      <c r="A65" s="11">
        <v>6</v>
      </c>
      <c r="B65" s="18" t="s">
        <v>17</v>
      </c>
      <c r="C65" s="11">
        <v>4</v>
      </c>
      <c r="D65" s="11">
        <v>1</v>
      </c>
      <c r="E65" s="11">
        <v>5</v>
      </c>
      <c r="F65" s="28" t="s">
        <v>142</v>
      </c>
      <c r="G65" s="12" t="s">
        <v>17</v>
      </c>
      <c r="H65" s="12">
        <v>2</v>
      </c>
      <c r="I65" s="88">
        <v>3</v>
      </c>
      <c r="J65" s="88">
        <v>90</v>
      </c>
      <c r="K65" s="12">
        <v>30</v>
      </c>
      <c r="L65" s="12"/>
      <c r="M65" s="87"/>
      <c r="N65" s="88" t="s">
        <v>16</v>
      </c>
      <c r="O65" s="13" t="s">
        <v>46</v>
      </c>
    </row>
    <row r="66" spans="1:15" ht="25.5" x14ac:dyDescent="0.25">
      <c r="A66" s="93">
        <v>7</v>
      </c>
      <c r="B66" s="18" t="s">
        <v>17</v>
      </c>
      <c r="C66" s="93">
        <v>4</v>
      </c>
      <c r="D66" s="93">
        <v>1</v>
      </c>
      <c r="E66" s="93">
        <v>6</v>
      </c>
      <c r="F66" s="94" t="s">
        <v>143</v>
      </c>
      <c r="G66" s="92" t="s">
        <v>17</v>
      </c>
      <c r="H66" s="92">
        <v>2</v>
      </c>
      <c r="I66" s="92">
        <v>3</v>
      </c>
      <c r="J66" s="92">
        <v>90</v>
      </c>
      <c r="K66" s="92">
        <v>30</v>
      </c>
      <c r="L66" s="92"/>
      <c r="M66" s="87"/>
      <c r="N66" s="92" t="s">
        <v>16</v>
      </c>
      <c r="O66" s="13" t="s">
        <v>46</v>
      </c>
    </row>
    <row r="67" spans="1:15" ht="38.25" x14ac:dyDescent="0.25">
      <c r="A67" s="99">
        <v>8</v>
      </c>
      <c r="B67" s="18" t="s">
        <v>17</v>
      </c>
      <c r="C67" s="99">
        <v>4</v>
      </c>
      <c r="D67" s="99">
        <v>1</v>
      </c>
      <c r="E67" s="99">
        <v>7</v>
      </c>
      <c r="F67" s="100" t="s">
        <v>145</v>
      </c>
      <c r="G67" s="98" t="s">
        <v>17</v>
      </c>
      <c r="H67" s="98">
        <v>2</v>
      </c>
      <c r="I67" s="98">
        <v>3</v>
      </c>
      <c r="J67" s="98">
        <v>90</v>
      </c>
      <c r="K67" s="98">
        <v>30</v>
      </c>
      <c r="L67" s="98"/>
      <c r="M67" s="87"/>
      <c r="N67" s="98" t="s">
        <v>16</v>
      </c>
      <c r="O67" s="13" t="s">
        <v>46</v>
      </c>
    </row>
    <row r="68" spans="1:15" ht="25.5" x14ac:dyDescent="0.25">
      <c r="A68" s="19">
        <v>9</v>
      </c>
      <c r="B68" s="18" t="s">
        <v>17</v>
      </c>
      <c r="C68" s="19">
        <v>4</v>
      </c>
      <c r="D68" s="19">
        <v>1</v>
      </c>
      <c r="E68" s="19">
        <v>8</v>
      </c>
      <c r="F68" s="28" t="s">
        <v>144</v>
      </c>
      <c r="G68" s="12" t="s">
        <v>17</v>
      </c>
      <c r="H68" s="12">
        <v>2</v>
      </c>
      <c r="I68" s="88">
        <v>3</v>
      </c>
      <c r="J68" s="88">
        <v>90</v>
      </c>
      <c r="K68" s="12">
        <v>30</v>
      </c>
      <c r="L68" s="12"/>
      <c r="M68" s="87"/>
      <c r="N68" s="88" t="s">
        <v>16</v>
      </c>
      <c r="O68" s="13" t="s">
        <v>46</v>
      </c>
    </row>
    <row r="69" spans="1:15" x14ac:dyDescent="0.2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</row>
    <row r="70" spans="1:15" x14ac:dyDescent="0.25">
      <c r="A70" s="17" t="s">
        <v>25</v>
      </c>
      <c r="B70" s="139"/>
      <c r="C70" s="139"/>
      <c r="D70" s="139"/>
      <c r="E70" s="139"/>
      <c r="F70" s="108" t="s">
        <v>26</v>
      </c>
      <c r="G70" s="109"/>
      <c r="H70" s="109"/>
      <c r="I70" s="109"/>
      <c r="J70" s="109"/>
      <c r="K70" s="109"/>
      <c r="L70" s="109"/>
      <c r="M70" s="109"/>
      <c r="N70" s="109"/>
      <c r="O70" s="110"/>
    </row>
    <row r="71" spans="1:15" ht="25.5" x14ac:dyDescent="0.25">
      <c r="A71" s="11">
        <v>1</v>
      </c>
      <c r="B71" s="18" t="s">
        <v>17</v>
      </c>
      <c r="C71" s="95">
        <v>4</v>
      </c>
      <c r="D71" s="11">
        <v>1</v>
      </c>
      <c r="E71" s="11">
        <v>9</v>
      </c>
      <c r="F71" s="28" t="s">
        <v>146</v>
      </c>
      <c r="G71" s="12" t="s">
        <v>17</v>
      </c>
      <c r="H71" s="12">
        <v>1</v>
      </c>
      <c r="I71" s="88">
        <v>3</v>
      </c>
      <c r="J71" s="88">
        <v>90</v>
      </c>
      <c r="K71" s="12">
        <v>30</v>
      </c>
      <c r="L71" s="87"/>
      <c r="M71" s="87"/>
      <c r="N71" s="12" t="s">
        <v>16</v>
      </c>
      <c r="O71" s="13" t="s">
        <v>46</v>
      </c>
    </row>
    <row r="72" spans="1:15" x14ac:dyDescent="0.25">
      <c r="A72" s="11">
        <v>2</v>
      </c>
      <c r="B72" s="18" t="s">
        <v>17</v>
      </c>
      <c r="C72" s="95">
        <v>4</v>
      </c>
      <c r="D72" s="11">
        <v>2</v>
      </c>
      <c r="E72" s="11">
        <v>0</v>
      </c>
      <c r="F72" s="28" t="s">
        <v>147</v>
      </c>
      <c r="G72" s="12" t="s">
        <v>17</v>
      </c>
      <c r="H72" s="12">
        <v>1</v>
      </c>
      <c r="I72" s="88">
        <v>3</v>
      </c>
      <c r="J72" s="88">
        <v>90</v>
      </c>
      <c r="K72" s="12">
        <v>30</v>
      </c>
      <c r="L72" s="87"/>
      <c r="M72" s="87"/>
      <c r="N72" s="12" t="s">
        <v>16</v>
      </c>
      <c r="O72" s="13" t="s">
        <v>46</v>
      </c>
    </row>
    <row r="73" spans="1:15" ht="25.5" x14ac:dyDescent="0.25">
      <c r="A73" s="11">
        <v>3</v>
      </c>
      <c r="B73" s="18" t="s">
        <v>17</v>
      </c>
      <c r="C73" s="95">
        <v>4</v>
      </c>
      <c r="D73" s="11">
        <v>2</v>
      </c>
      <c r="E73" s="11">
        <v>1</v>
      </c>
      <c r="F73" s="28" t="s">
        <v>27</v>
      </c>
      <c r="G73" s="12" t="s">
        <v>17</v>
      </c>
      <c r="H73" s="12">
        <v>1</v>
      </c>
      <c r="I73" s="88">
        <v>3</v>
      </c>
      <c r="J73" s="88">
        <v>90</v>
      </c>
      <c r="K73" s="12">
        <v>30</v>
      </c>
      <c r="L73" s="87"/>
      <c r="M73" s="87"/>
      <c r="N73" s="12" t="s">
        <v>16</v>
      </c>
      <c r="O73" s="13" t="s">
        <v>46</v>
      </c>
    </row>
    <row r="74" spans="1:15" ht="38.25" x14ac:dyDescent="0.25">
      <c r="A74" s="11">
        <v>4</v>
      </c>
      <c r="B74" s="18" t="s">
        <v>17</v>
      </c>
      <c r="C74" s="95">
        <v>4</v>
      </c>
      <c r="D74" s="11">
        <v>2</v>
      </c>
      <c r="E74" s="11">
        <v>2</v>
      </c>
      <c r="F74" s="28" t="s">
        <v>148</v>
      </c>
      <c r="G74" s="12" t="s">
        <v>17</v>
      </c>
      <c r="H74" s="12">
        <v>1</v>
      </c>
      <c r="I74" s="88">
        <v>3</v>
      </c>
      <c r="J74" s="88">
        <v>90</v>
      </c>
      <c r="K74" s="12">
        <v>30</v>
      </c>
      <c r="L74" s="87"/>
      <c r="M74" s="87"/>
      <c r="N74" s="12" t="s">
        <v>16</v>
      </c>
      <c r="O74" s="13" t="s">
        <v>46</v>
      </c>
    </row>
    <row r="75" spans="1:15" ht="25.5" x14ac:dyDescent="0.25">
      <c r="A75" s="11">
        <v>5</v>
      </c>
      <c r="B75" s="18" t="s">
        <v>17</v>
      </c>
      <c r="C75" s="95">
        <v>4</v>
      </c>
      <c r="D75" s="11">
        <v>2</v>
      </c>
      <c r="E75" s="11">
        <v>3</v>
      </c>
      <c r="F75" s="28" t="s">
        <v>149</v>
      </c>
      <c r="G75" s="12" t="s">
        <v>17</v>
      </c>
      <c r="H75" s="12">
        <v>1</v>
      </c>
      <c r="I75" s="88">
        <v>3</v>
      </c>
      <c r="J75" s="88">
        <v>90</v>
      </c>
      <c r="K75" s="12">
        <v>30</v>
      </c>
      <c r="L75" s="87"/>
      <c r="M75" s="87"/>
      <c r="N75" s="12" t="s">
        <v>16</v>
      </c>
      <c r="O75" s="13" t="s">
        <v>46</v>
      </c>
    </row>
    <row r="76" spans="1:15" ht="51" x14ac:dyDescent="0.25">
      <c r="A76" s="11">
        <v>6</v>
      </c>
      <c r="B76" s="18" t="s">
        <v>17</v>
      </c>
      <c r="C76" s="95">
        <v>4</v>
      </c>
      <c r="D76" s="11">
        <v>2</v>
      </c>
      <c r="E76" s="11">
        <v>4</v>
      </c>
      <c r="F76" s="28" t="s">
        <v>150</v>
      </c>
      <c r="G76" s="12" t="s">
        <v>17</v>
      </c>
      <c r="H76" s="12">
        <v>1</v>
      </c>
      <c r="I76" s="88">
        <v>3</v>
      </c>
      <c r="J76" s="88">
        <v>90</v>
      </c>
      <c r="K76" s="12">
        <v>30</v>
      </c>
      <c r="L76" s="87"/>
      <c r="M76" s="87"/>
      <c r="N76" s="12" t="s">
        <v>16</v>
      </c>
      <c r="O76" s="13" t="s">
        <v>46</v>
      </c>
    </row>
    <row r="77" spans="1:15" ht="25.5" x14ac:dyDescent="0.25">
      <c r="A77" s="11">
        <v>7</v>
      </c>
      <c r="B77" s="18" t="s">
        <v>17</v>
      </c>
      <c r="C77" s="95">
        <v>4</v>
      </c>
      <c r="D77" s="11">
        <v>2</v>
      </c>
      <c r="E77" s="11">
        <v>5</v>
      </c>
      <c r="F77" s="28" t="s">
        <v>151</v>
      </c>
      <c r="G77" s="12" t="s">
        <v>17</v>
      </c>
      <c r="H77" s="12">
        <v>1</v>
      </c>
      <c r="I77" s="88">
        <v>3</v>
      </c>
      <c r="J77" s="88">
        <v>90</v>
      </c>
      <c r="K77" s="12">
        <v>30</v>
      </c>
      <c r="L77" s="87"/>
      <c r="M77" s="87"/>
      <c r="N77" s="12" t="s">
        <v>16</v>
      </c>
      <c r="O77" s="13" t="s">
        <v>46</v>
      </c>
    </row>
    <row r="78" spans="1:15" ht="25.5" x14ac:dyDescent="0.25">
      <c r="A78" s="11">
        <v>8</v>
      </c>
      <c r="B78" s="18" t="s">
        <v>17</v>
      </c>
      <c r="C78" s="95">
        <v>4</v>
      </c>
      <c r="D78" s="11">
        <v>2</v>
      </c>
      <c r="E78" s="11">
        <v>6</v>
      </c>
      <c r="F78" s="28" t="s">
        <v>152</v>
      </c>
      <c r="G78" s="12" t="s">
        <v>17</v>
      </c>
      <c r="H78" s="12">
        <v>2</v>
      </c>
      <c r="I78" s="88">
        <v>3</v>
      </c>
      <c r="J78" s="88">
        <v>90</v>
      </c>
      <c r="K78" s="12">
        <v>30</v>
      </c>
      <c r="L78" s="87"/>
      <c r="M78" s="87"/>
      <c r="N78" s="12" t="s">
        <v>16</v>
      </c>
      <c r="O78" s="13" t="s">
        <v>46</v>
      </c>
    </row>
    <row r="79" spans="1:15" ht="25.5" x14ac:dyDescent="0.25">
      <c r="A79" s="11">
        <v>9</v>
      </c>
      <c r="B79" s="18" t="s">
        <v>17</v>
      </c>
      <c r="C79" s="95">
        <v>4</v>
      </c>
      <c r="D79" s="11">
        <v>2</v>
      </c>
      <c r="E79" s="11">
        <v>7</v>
      </c>
      <c r="F79" s="100" t="s">
        <v>166</v>
      </c>
      <c r="G79" s="12" t="s">
        <v>17</v>
      </c>
      <c r="H79" s="12">
        <v>2</v>
      </c>
      <c r="I79" s="88">
        <v>3</v>
      </c>
      <c r="J79" s="88">
        <v>90</v>
      </c>
      <c r="K79" s="12">
        <v>30</v>
      </c>
      <c r="L79" s="87"/>
      <c r="M79" s="87"/>
      <c r="N79" s="12" t="s">
        <v>16</v>
      </c>
      <c r="O79" s="13" t="s">
        <v>46</v>
      </c>
    </row>
    <row r="80" spans="1:15" ht="38.25" x14ac:dyDescent="0.25">
      <c r="A80" s="11">
        <v>10</v>
      </c>
      <c r="B80" s="18" t="s">
        <v>17</v>
      </c>
      <c r="C80" s="95">
        <v>4</v>
      </c>
      <c r="D80" s="11">
        <v>2</v>
      </c>
      <c r="E80" s="11">
        <v>8</v>
      </c>
      <c r="F80" s="28" t="s">
        <v>168</v>
      </c>
      <c r="G80" s="12" t="s">
        <v>17</v>
      </c>
      <c r="H80" s="12">
        <v>2</v>
      </c>
      <c r="I80" s="88">
        <v>3</v>
      </c>
      <c r="J80" s="12">
        <v>90</v>
      </c>
      <c r="K80" s="12">
        <v>30</v>
      </c>
      <c r="L80" s="87"/>
      <c r="M80" s="87"/>
      <c r="N80" s="12" t="s">
        <v>16</v>
      </c>
      <c r="O80" s="13" t="s">
        <v>46</v>
      </c>
    </row>
    <row r="81" spans="1:15" ht="25.5" x14ac:dyDescent="0.25">
      <c r="A81" s="11">
        <v>11</v>
      </c>
      <c r="B81" s="18" t="s">
        <v>17</v>
      </c>
      <c r="C81" s="95">
        <v>4</v>
      </c>
      <c r="D81" s="11">
        <v>2</v>
      </c>
      <c r="E81" s="11">
        <v>9</v>
      </c>
      <c r="F81" s="28" t="s">
        <v>153</v>
      </c>
      <c r="G81" s="12" t="s">
        <v>17</v>
      </c>
      <c r="H81" s="12">
        <v>2</v>
      </c>
      <c r="I81" s="88">
        <v>3</v>
      </c>
      <c r="J81" s="88">
        <v>90</v>
      </c>
      <c r="K81" s="12">
        <v>30</v>
      </c>
      <c r="L81" s="87"/>
      <c r="M81" s="87"/>
      <c r="N81" s="12" t="s">
        <v>16</v>
      </c>
      <c r="O81" s="13" t="s">
        <v>46</v>
      </c>
    </row>
    <row r="82" spans="1:15" ht="25.5" x14ac:dyDescent="0.25">
      <c r="A82" s="11">
        <v>12</v>
      </c>
      <c r="B82" s="11" t="s">
        <v>17</v>
      </c>
      <c r="C82" s="11">
        <v>4</v>
      </c>
      <c r="D82" s="11">
        <v>3</v>
      </c>
      <c r="E82" s="11">
        <v>0</v>
      </c>
      <c r="F82" s="28" t="s">
        <v>154</v>
      </c>
      <c r="G82" s="12" t="s">
        <v>17</v>
      </c>
      <c r="H82" s="12">
        <v>2</v>
      </c>
      <c r="I82" s="88">
        <v>3</v>
      </c>
      <c r="J82" s="88">
        <v>90</v>
      </c>
      <c r="K82" s="12">
        <v>30</v>
      </c>
      <c r="L82" s="87"/>
      <c r="M82" s="87"/>
      <c r="N82" s="12" t="s">
        <v>16</v>
      </c>
      <c r="O82" s="13" t="s">
        <v>46</v>
      </c>
    </row>
    <row r="83" spans="1:15" ht="25.5" x14ac:dyDescent="0.25">
      <c r="A83" s="19">
        <v>13</v>
      </c>
      <c r="B83" s="19" t="s">
        <v>17</v>
      </c>
      <c r="C83" s="19">
        <v>4</v>
      </c>
      <c r="D83" s="19">
        <v>3</v>
      </c>
      <c r="E83" s="19">
        <v>1</v>
      </c>
      <c r="F83" s="100" t="s">
        <v>155</v>
      </c>
      <c r="G83" s="12" t="s">
        <v>17</v>
      </c>
      <c r="H83" s="12">
        <v>2</v>
      </c>
      <c r="I83" s="88">
        <v>3</v>
      </c>
      <c r="J83" s="88">
        <v>90</v>
      </c>
      <c r="K83" s="12">
        <v>30</v>
      </c>
      <c r="L83" s="87"/>
      <c r="M83" s="87"/>
      <c r="N83" s="12" t="s">
        <v>16</v>
      </c>
      <c r="O83" s="13" t="s">
        <v>46</v>
      </c>
    </row>
    <row r="84" spans="1:15" x14ac:dyDescent="0.2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x14ac:dyDescent="0.25">
      <c r="A85" s="17" t="s">
        <v>28</v>
      </c>
      <c r="B85" s="139"/>
      <c r="C85" s="139"/>
      <c r="D85" s="139"/>
      <c r="E85" s="139"/>
      <c r="F85" s="108" t="s">
        <v>93</v>
      </c>
      <c r="G85" s="109"/>
      <c r="H85" s="109"/>
      <c r="I85" s="109"/>
      <c r="J85" s="109"/>
      <c r="K85" s="109"/>
      <c r="L85" s="109"/>
      <c r="M85" s="109"/>
      <c r="N85" s="109"/>
      <c r="O85" s="110"/>
    </row>
    <row r="86" spans="1:15" ht="25.5" x14ac:dyDescent="0.25">
      <c r="A86" s="11">
        <v>1</v>
      </c>
      <c r="B86" s="93" t="s">
        <v>17</v>
      </c>
      <c r="C86" s="11">
        <v>4</v>
      </c>
      <c r="D86" s="11">
        <v>3</v>
      </c>
      <c r="E86" s="11">
        <v>2</v>
      </c>
      <c r="F86" s="28" t="s">
        <v>156</v>
      </c>
      <c r="G86" s="12" t="s">
        <v>17</v>
      </c>
      <c r="H86" s="12">
        <v>1</v>
      </c>
      <c r="I86" s="12">
        <v>3</v>
      </c>
      <c r="J86" s="12">
        <v>90</v>
      </c>
      <c r="K86" s="12">
        <v>30</v>
      </c>
      <c r="L86" s="87"/>
      <c r="M86" s="87"/>
      <c r="N86" s="12" t="s">
        <v>16</v>
      </c>
      <c r="O86" s="13" t="s">
        <v>46</v>
      </c>
    </row>
    <row r="87" spans="1:15" x14ac:dyDescent="0.25">
      <c r="A87" s="11">
        <v>2</v>
      </c>
      <c r="B87" s="93" t="s">
        <v>17</v>
      </c>
      <c r="C87" s="11">
        <v>4</v>
      </c>
      <c r="D87" s="11">
        <v>3</v>
      </c>
      <c r="E87" s="11">
        <v>3</v>
      </c>
      <c r="F87" s="28" t="s">
        <v>157</v>
      </c>
      <c r="G87" s="12" t="s">
        <v>17</v>
      </c>
      <c r="H87" s="12">
        <v>1</v>
      </c>
      <c r="I87" s="12">
        <v>3</v>
      </c>
      <c r="J87" s="12">
        <v>90</v>
      </c>
      <c r="K87" s="12">
        <v>30</v>
      </c>
      <c r="L87" s="87"/>
      <c r="M87" s="87"/>
      <c r="N87" s="12" t="s">
        <v>16</v>
      </c>
      <c r="O87" s="13" t="s">
        <v>46</v>
      </c>
    </row>
    <row r="88" spans="1:15" ht="51" x14ac:dyDescent="0.25">
      <c r="A88" s="11">
        <v>3</v>
      </c>
      <c r="B88" s="93" t="s">
        <v>17</v>
      </c>
      <c r="C88" s="11">
        <v>4</v>
      </c>
      <c r="D88" s="11">
        <v>3</v>
      </c>
      <c r="E88" s="11">
        <v>4</v>
      </c>
      <c r="F88" s="28" t="s">
        <v>158</v>
      </c>
      <c r="G88" s="12" t="s">
        <v>17</v>
      </c>
      <c r="H88" s="12">
        <v>1</v>
      </c>
      <c r="I88" s="12">
        <v>3</v>
      </c>
      <c r="J88" s="12">
        <v>90</v>
      </c>
      <c r="K88" s="12">
        <v>30</v>
      </c>
      <c r="L88" s="87"/>
      <c r="M88" s="87"/>
      <c r="N88" s="12" t="s">
        <v>16</v>
      </c>
      <c r="O88" s="13" t="s">
        <v>46</v>
      </c>
    </row>
    <row r="89" spans="1:15" ht="38.25" x14ac:dyDescent="0.25">
      <c r="A89" s="11">
        <v>4</v>
      </c>
      <c r="B89" s="93" t="s">
        <v>17</v>
      </c>
      <c r="C89" s="11">
        <v>4</v>
      </c>
      <c r="D89" s="11">
        <v>3</v>
      </c>
      <c r="E89" s="11">
        <v>5</v>
      </c>
      <c r="F89" s="28" t="s">
        <v>159</v>
      </c>
      <c r="G89" s="12" t="s">
        <v>17</v>
      </c>
      <c r="H89" s="12">
        <v>1</v>
      </c>
      <c r="I89" s="88">
        <v>3</v>
      </c>
      <c r="J89" s="88">
        <v>90</v>
      </c>
      <c r="K89" s="12">
        <v>30</v>
      </c>
      <c r="L89" s="87"/>
      <c r="M89" s="87"/>
      <c r="N89" s="12" t="s">
        <v>16</v>
      </c>
      <c r="O89" s="13" t="s">
        <v>46</v>
      </c>
    </row>
    <row r="90" spans="1:15" ht="27" customHeight="1" x14ac:dyDescent="0.25">
      <c r="A90" s="11">
        <v>5</v>
      </c>
      <c r="B90" s="93" t="s">
        <v>17</v>
      </c>
      <c r="C90" s="95">
        <v>4</v>
      </c>
      <c r="D90" s="11">
        <v>3</v>
      </c>
      <c r="E90" s="11">
        <v>6</v>
      </c>
      <c r="F90" s="28" t="s">
        <v>169</v>
      </c>
      <c r="G90" s="12" t="s">
        <v>17</v>
      </c>
      <c r="H90" s="12">
        <v>2</v>
      </c>
      <c r="I90" s="88">
        <v>3</v>
      </c>
      <c r="J90" s="88">
        <v>90</v>
      </c>
      <c r="K90" s="12">
        <v>30</v>
      </c>
      <c r="L90" s="87"/>
      <c r="M90" s="87"/>
      <c r="N90" s="12" t="s">
        <v>16</v>
      </c>
      <c r="O90" s="13" t="s">
        <v>46</v>
      </c>
    </row>
    <row r="91" spans="1:15" ht="25.5" x14ac:dyDescent="0.25">
      <c r="A91" s="11">
        <v>6</v>
      </c>
      <c r="B91" s="93" t="s">
        <v>17</v>
      </c>
      <c r="C91" s="95">
        <v>4</v>
      </c>
      <c r="D91" s="11">
        <v>3</v>
      </c>
      <c r="E91" s="11">
        <v>7</v>
      </c>
      <c r="F91" s="28" t="s">
        <v>160</v>
      </c>
      <c r="G91" s="12" t="s">
        <v>17</v>
      </c>
      <c r="H91" s="12">
        <v>2</v>
      </c>
      <c r="I91" s="88">
        <v>3</v>
      </c>
      <c r="J91" s="88">
        <v>90</v>
      </c>
      <c r="K91" s="12">
        <v>30</v>
      </c>
      <c r="L91" s="87"/>
      <c r="M91" s="87"/>
      <c r="N91" s="12" t="s">
        <v>16</v>
      </c>
      <c r="O91" s="13" t="s">
        <v>46</v>
      </c>
    </row>
    <row r="92" spans="1:15" ht="25.5" x14ac:dyDescent="0.25">
      <c r="A92" s="11">
        <v>7</v>
      </c>
      <c r="B92" s="93" t="s">
        <v>17</v>
      </c>
      <c r="C92" s="95">
        <v>4</v>
      </c>
      <c r="D92" s="11">
        <v>3</v>
      </c>
      <c r="E92" s="11">
        <v>8</v>
      </c>
      <c r="F92" s="28" t="s">
        <v>167</v>
      </c>
      <c r="G92" s="12" t="s">
        <v>17</v>
      </c>
      <c r="H92" s="12">
        <v>2</v>
      </c>
      <c r="I92" s="88">
        <v>3</v>
      </c>
      <c r="J92" s="88">
        <v>90</v>
      </c>
      <c r="K92" s="12">
        <v>30</v>
      </c>
      <c r="L92" s="87"/>
      <c r="M92" s="87"/>
      <c r="N92" s="12" t="s">
        <v>16</v>
      </c>
      <c r="O92" s="13" t="s">
        <v>46</v>
      </c>
    </row>
    <row r="93" spans="1:15" ht="38.25" x14ac:dyDescent="0.25">
      <c r="A93" s="11">
        <v>8</v>
      </c>
      <c r="B93" s="93" t="s">
        <v>17</v>
      </c>
      <c r="C93" s="95">
        <v>4</v>
      </c>
      <c r="D93" s="11">
        <v>3</v>
      </c>
      <c r="E93" s="11">
        <v>9</v>
      </c>
      <c r="F93" s="28" t="s">
        <v>161</v>
      </c>
      <c r="G93" s="12" t="s">
        <v>17</v>
      </c>
      <c r="H93" s="12">
        <v>2</v>
      </c>
      <c r="I93" s="88">
        <v>3</v>
      </c>
      <c r="J93" s="88">
        <v>90</v>
      </c>
      <c r="K93" s="12">
        <v>30</v>
      </c>
      <c r="L93" s="87"/>
      <c r="M93" s="87"/>
      <c r="N93" s="12" t="s">
        <v>16</v>
      </c>
      <c r="O93" s="13" t="s">
        <v>46</v>
      </c>
    </row>
    <row r="94" spans="1:15" ht="25.5" x14ac:dyDescent="0.25">
      <c r="A94" s="11">
        <v>9</v>
      </c>
      <c r="B94" s="93" t="s">
        <v>17</v>
      </c>
      <c r="C94" s="95">
        <v>4</v>
      </c>
      <c r="D94" s="11">
        <v>4</v>
      </c>
      <c r="E94" s="11">
        <v>0</v>
      </c>
      <c r="F94" s="28" t="s">
        <v>162</v>
      </c>
      <c r="G94" s="12" t="s">
        <v>17</v>
      </c>
      <c r="H94" s="12">
        <v>2</v>
      </c>
      <c r="I94" s="88">
        <v>3</v>
      </c>
      <c r="J94" s="88">
        <v>90</v>
      </c>
      <c r="K94" s="12">
        <v>30</v>
      </c>
      <c r="L94" s="87"/>
      <c r="M94" s="87"/>
      <c r="N94" s="12" t="s">
        <v>16</v>
      </c>
      <c r="O94" s="13" t="s">
        <v>47</v>
      </c>
    </row>
    <row r="95" spans="1:15" x14ac:dyDescent="0.25">
      <c r="A95" s="101"/>
      <c r="B95" s="101"/>
      <c r="C95" s="101"/>
      <c r="D95" s="101"/>
      <c r="E95" s="101"/>
      <c r="F95" s="103"/>
      <c r="G95" s="104"/>
      <c r="H95" s="104"/>
      <c r="I95" s="104"/>
      <c r="J95" s="104"/>
      <c r="K95" s="104"/>
      <c r="L95" s="105"/>
      <c r="M95" s="105"/>
      <c r="N95" s="104"/>
      <c r="O95" s="106"/>
    </row>
    <row r="96" spans="1:15" x14ac:dyDescent="0.2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</row>
    <row r="97" spans="1:17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1:17" x14ac:dyDescent="0.25">
      <c r="A98" s="157" t="s">
        <v>29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9"/>
    </row>
    <row r="99" spans="1:17" ht="54" customHeight="1" x14ac:dyDescent="0.25">
      <c r="A99" s="5" t="s">
        <v>30</v>
      </c>
      <c r="B99" s="134" t="s">
        <v>31</v>
      </c>
      <c r="C99" s="134"/>
      <c r="D99" s="134"/>
      <c r="E99" s="134"/>
      <c r="F99" s="5" t="s">
        <v>32</v>
      </c>
      <c r="G99" s="4" t="s">
        <v>37</v>
      </c>
      <c r="H99" s="4" t="s">
        <v>5</v>
      </c>
      <c r="I99" s="4" t="s">
        <v>33</v>
      </c>
      <c r="J99" s="4" t="s">
        <v>34</v>
      </c>
      <c r="K99" s="4" t="s">
        <v>35</v>
      </c>
      <c r="L99" s="8" t="s">
        <v>36</v>
      </c>
      <c r="M99" s="8"/>
      <c r="N99" s="14"/>
      <c r="O99" s="9"/>
    </row>
    <row r="100" spans="1:17" ht="15" customHeight="1" x14ac:dyDescent="0.25">
      <c r="A100" s="80">
        <v>1</v>
      </c>
      <c r="B100" s="11" t="s">
        <v>108</v>
      </c>
      <c r="C100" s="11">
        <v>5</v>
      </c>
      <c r="D100" s="11">
        <v>0</v>
      </c>
      <c r="E100" s="11">
        <v>1</v>
      </c>
      <c r="F100" s="14" t="s">
        <v>38</v>
      </c>
      <c r="G100" s="12" t="s">
        <v>15</v>
      </c>
      <c r="H100" s="12">
        <v>3</v>
      </c>
      <c r="I100" s="12">
        <v>5</v>
      </c>
      <c r="J100" s="12"/>
      <c r="K100" s="12">
        <v>150</v>
      </c>
      <c r="L100" s="12" t="s">
        <v>47</v>
      </c>
      <c r="M100" s="12"/>
      <c r="N100" s="12"/>
      <c r="O100" s="12"/>
    </row>
    <row r="101" spans="1:17" ht="39" x14ac:dyDescent="0.25">
      <c r="A101" s="95">
        <v>2</v>
      </c>
      <c r="B101" s="95" t="s">
        <v>17</v>
      </c>
      <c r="C101" s="95">
        <v>3</v>
      </c>
      <c r="D101" s="95">
        <v>0</v>
      </c>
      <c r="E101" s="95">
        <v>1</v>
      </c>
      <c r="F101" s="102" t="s">
        <v>13</v>
      </c>
      <c r="G101" s="97" t="s">
        <v>17</v>
      </c>
      <c r="H101" s="97">
        <v>1</v>
      </c>
      <c r="I101" s="97">
        <v>3</v>
      </c>
      <c r="J101" s="97"/>
      <c r="K101" s="97">
        <v>90</v>
      </c>
      <c r="L101" s="97" t="s">
        <v>47</v>
      </c>
      <c r="M101" s="97"/>
      <c r="N101" s="97"/>
      <c r="O101" s="97"/>
    </row>
    <row r="102" spans="1:17" x14ac:dyDescent="0.25">
      <c r="A102" s="95">
        <v>3</v>
      </c>
      <c r="B102" s="95" t="s">
        <v>17</v>
      </c>
      <c r="C102" s="95">
        <v>3</v>
      </c>
      <c r="D102" s="95">
        <v>0</v>
      </c>
      <c r="E102" s="95">
        <v>3</v>
      </c>
      <c r="F102" s="102" t="s">
        <v>14</v>
      </c>
      <c r="G102" s="97" t="s">
        <v>17</v>
      </c>
      <c r="H102" s="97">
        <v>1</v>
      </c>
      <c r="I102" s="97">
        <v>3</v>
      </c>
      <c r="J102" s="97"/>
      <c r="K102" s="97">
        <v>90</v>
      </c>
      <c r="L102" s="97" t="s">
        <v>47</v>
      </c>
      <c r="M102" s="97"/>
      <c r="N102" s="97"/>
      <c r="O102" s="97"/>
    </row>
    <row r="103" spans="1:17" ht="15" customHeight="1" x14ac:dyDescent="0.25">
      <c r="A103" s="95">
        <v>4</v>
      </c>
      <c r="B103" s="95" t="s">
        <v>17</v>
      </c>
      <c r="C103" s="95">
        <v>3</v>
      </c>
      <c r="D103" s="95">
        <v>0</v>
      </c>
      <c r="E103" s="95">
        <v>9</v>
      </c>
      <c r="F103" s="96" t="s">
        <v>109</v>
      </c>
      <c r="G103" s="97" t="s">
        <v>17</v>
      </c>
      <c r="H103" s="97">
        <v>2</v>
      </c>
      <c r="I103" s="97">
        <v>3</v>
      </c>
      <c r="J103" s="97"/>
      <c r="K103" s="97">
        <v>90</v>
      </c>
      <c r="L103" s="97" t="s">
        <v>47</v>
      </c>
      <c r="M103" s="97"/>
      <c r="N103" s="97"/>
      <c r="O103" s="97"/>
    </row>
    <row r="104" spans="1:17" ht="15" customHeight="1" x14ac:dyDescent="0.25">
      <c r="A104" s="95">
        <v>5</v>
      </c>
      <c r="B104" s="95" t="s">
        <v>17</v>
      </c>
      <c r="C104" s="95">
        <v>3</v>
      </c>
      <c r="D104" s="95">
        <v>1</v>
      </c>
      <c r="E104" s="95">
        <v>0</v>
      </c>
      <c r="F104" s="96" t="s">
        <v>110</v>
      </c>
      <c r="G104" s="97" t="s">
        <v>17</v>
      </c>
      <c r="H104" s="97">
        <v>2</v>
      </c>
      <c r="I104" s="97">
        <v>3</v>
      </c>
      <c r="J104" s="97"/>
      <c r="K104" s="97">
        <v>90</v>
      </c>
      <c r="L104" s="97" t="s">
        <v>47</v>
      </c>
      <c r="M104" s="97"/>
      <c r="N104" s="97"/>
      <c r="O104" s="97"/>
    </row>
    <row r="105" spans="1:17" ht="15" customHeight="1" x14ac:dyDescent="0.25">
      <c r="A105" s="95">
        <v>6</v>
      </c>
      <c r="B105" s="95" t="s">
        <v>17</v>
      </c>
      <c r="C105" s="95">
        <v>4</v>
      </c>
      <c r="D105" s="95">
        <v>0</v>
      </c>
      <c r="E105" s="95">
        <v>1</v>
      </c>
      <c r="F105" s="96" t="s">
        <v>111</v>
      </c>
      <c r="G105" s="97" t="s">
        <v>17</v>
      </c>
      <c r="H105" s="97">
        <v>1</v>
      </c>
      <c r="I105" s="97">
        <v>4</v>
      </c>
      <c r="J105" s="97"/>
      <c r="K105" s="97">
        <v>120</v>
      </c>
      <c r="L105" s="97" t="s">
        <v>47</v>
      </c>
      <c r="M105" s="97"/>
      <c r="N105" s="97"/>
      <c r="O105" s="97"/>
    </row>
    <row r="106" spans="1:17" ht="15" customHeight="1" x14ac:dyDescent="0.25">
      <c r="A106" s="95">
        <v>7</v>
      </c>
      <c r="B106" s="96" t="s">
        <v>17</v>
      </c>
      <c r="C106" s="96">
        <v>4</v>
      </c>
      <c r="D106" s="96">
        <v>4</v>
      </c>
      <c r="E106" s="95">
        <v>3</v>
      </c>
      <c r="F106" s="96" t="s">
        <v>112</v>
      </c>
      <c r="G106" s="95" t="s">
        <v>17</v>
      </c>
      <c r="H106" s="95">
        <v>2</v>
      </c>
      <c r="I106" s="95">
        <v>4</v>
      </c>
      <c r="J106" s="96"/>
      <c r="K106" s="95">
        <v>120</v>
      </c>
      <c r="L106" s="95" t="s">
        <v>47</v>
      </c>
      <c r="M106" s="96"/>
      <c r="N106" s="96"/>
      <c r="O106" s="9"/>
    </row>
    <row r="107" spans="1:17" ht="15" customHeight="1" x14ac:dyDescent="0.25">
      <c r="A107" s="95"/>
      <c r="B107" s="95"/>
      <c r="C107" s="95"/>
      <c r="D107" s="95"/>
      <c r="E107" s="95"/>
      <c r="F107" s="96"/>
      <c r="G107" s="97"/>
      <c r="H107" s="97"/>
      <c r="I107" s="97"/>
      <c r="J107" s="97"/>
      <c r="K107" s="97"/>
      <c r="L107" s="97"/>
      <c r="M107" s="97"/>
      <c r="N107" s="97"/>
      <c r="O107" s="97"/>
    </row>
    <row r="108" spans="1:17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9"/>
    </row>
    <row r="109" spans="1:17" ht="15" customHeight="1" x14ac:dyDescent="0.2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1:17" ht="15" customHeight="1" x14ac:dyDescent="0.2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1:17" ht="42" customHeight="1" x14ac:dyDescent="0.25">
      <c r="A111" s="115" t="s">
        <v>39</v>
      </c>
      <c r="B111" s="116"/>
      <c r="C111" s="116"/>
      <c r="D111" s="116"/>
      <c r="E111" s="116"/>
      <c r="F111" s="116"/>
      <c r="G111" s="117"/>
      <c r="H111" s="86" t="s">
        <v>33</v>
      </c>
      <c r="I111" s="124" t="s">
        <v>62</v>
      </c>
      <c r="J111" s="125"/>
      <c r="K111" s="124" t="s">
        <v>43</v>
      </c>
      <c r="L111" s="125"/>
      <c r="M111" s="124" t="s">
        <v>84</v>
      </c>
      <c r="N111" s="125"/>
      <c r="O111" s="114"/>
      <c r="P111" s="114"/>
      <c r="Q111" s="114"/>
    </row>
    <row r="112" spans="1:17" x14ac:dyDescent="0.25">
      <c r="A112" s="120" t="s">
        <v>42</v>
      </c>
      <c r="B112" s="121"/>
      <c r="C112" s="121"/>
      <c r="D112" s="121"/>
      <c r="E112" s="121"/>
      <c r="F112" s="121"/>
      <c r="G112" s="122"/>
      <c r="H112" s="9"/>
      <c r="I112" s="127"/>
      <c r="J112" s="128"/>
      <c r="K112" s="123"/>
      <c r="L112" s="123"/>
      <c r="M112" s="123"/>
      <c r="N112" s="123"/>
      <c r="O112" s="114"/>
      <c r="P112" s="114"/>
      <c r="Q112" s="114"/>
    </row>
    <row r="113" spans="1:17" ht="15" customHeight="1" x14ac:dyDescent="0.25">
      <c r="A113" s="127"/>
      <c r="B113" s="161"/>
      <c r="C113" s="161"/>
      <c r="D113" s="161"/>
      <c r="E113" s="161"/>
      <c r="F113" s="161"/>
      <c r="G113" s="128"/>
      <c r="H113" s="9"/>
      <c r="I113" s="127"/>
      <c r="J113" s="128"/>
      <c r="K113" s="123"/>
      <c r="L113" s="123"/>
      <c r="M113" s="123"/>
      <c r="N113" s="123"/>
      <c r="O113" s="114"/>
      <c r="P113" s="114"/>
      <c r="Q113" s="114"/>
    </row>
    <row r="114" spans="1:17" ht="15" customHeight="1" x14ac:dyDescent="0.25">
      <c r="A114" s="120" t="s">
        <v>48</v>
      </c>
      <c r="B114" s="121"/>
      <c r="C114" s="121"/>
      <c r="D114" s="121"/>
      <c r="E114" s="121"/>
      <c r="F114" s="121"/>
      <c r="G114" s="122"/>
      <c r="H114" s="12">
        <v>15</v>
      </c>
      <c r="I114" s="129">
        <v>120</v>
      </c>
      <c r="J114" s="130"/>
      <c r="K114" s="118" t="s">
        <v>44</v>
      </c>
      <c r="L114" s="118"/>
      <c r="M114" s="118" t="s">
        <v>45</v>
      </c>
      <c r="N114" s="118"/>
      <c r="O114" s="114"/>
      <c r="P114" s="114"/>
      <c r="Q114" s="114"/>
    </row>
    <row r="115" spans="1:17" ht="1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7" ht="64.5" customHeight="1" x14ac:dyDescent="0.25">
      <c r="F116" s="1"/>
      <c r="M116" s="152" t="s">
        <v>92</v>
      </c>
      <c r="N116" s="153"/>
      <c r="O116" s="153"/>
    </row>
    <row r="117" spans="1:17" ht="15" customHeight="1" x14ac:dyDescent="0.25">
      <c r="F117" s="7"/>
    </row>
    <row r="118" spans="1:17" ht="15" customHeight="1" x14ac:dyDescent="0.25">
      <c r="M118" s="152"/>
      <c r="N118" s="153"/>
      <c r="O118" s="153"/>
    </row>
    <row r="119" spans="1:17" ht="15" customHeight="1" x14ac:dyDescent="0.25"/>
    <row r="130" spans="1:15" x14ac:dyDescent="0.25">
      <c r="M130" s="151"/>
      <c r="N130" s="151"/>
      <c r="O130" s="151"/>
    </row>
    <row r="132" spans="1:15" x14ac:dyDescent="0.25">
      <c r="A132" s="107" t="s">
        <v>40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4" spans="1:15" x14ac:dyDescent="0.25">
      <c r="F134" s="7" t="s">
        <v>41</v>
      </c>
    </row>
  </sheetData>
  <mergeCells count="59">
    <mergeCell ref="M130:O130"/>
    <mergeCell ref="M118:O118"/>
    <mergeCell ref="M116:O116"/>
    <mergeCell ref="A6:O6"/>
    <mergeCell ref="A7:O7"/>
    <mergeCell ref="A98:O98"/>
    <mergeCell ref="A97:O97"/>
    <mergeCell ref="A96:O96"/>
    <mergeCell ref="B85:E85"/>
    <mergeCell ref="B99:E99"/>
    <mergeCell ref="A112:G112"/>
    <mergeCell ref="A113:G113"/>
    <mergeCell ref="M112:N112"/>
    <mergeCell ref="M113:N113"/>
    <mergeCell ref="I111:J111"/>
    <mergeCell ref="I112:J112"/>
    <mergeCell ref="A34:O34"/>
    <mergeCell ref="A19:O19"/>
    <mergeCell ref="A20:O20"/>
    <mergeCell ref="A58:O58"/>
    <mergeCell ref="B59:E59"/>
    <mergeCell ref="A84:O84"/>
    <mergeCell ref="B48:E48"/>
    <mergeCell ref="A47:O47"/>
    <mergeCell ref="A46:O46"/>
    <mergeCell ref="A35:O35"/>
    <mergeCell ref="A69:O69"/>
    <mergeCell ref="I113:J113"/>
    <mergeCell ref="I114:J114"/>
    <mergeCell ref="F1:O1"/>
    <mergeCell ref="A2:E2"/>
    <mergeCell ref="F2:O2"/>
    <mergeCell ref="J3:M3"/>
    <mergeCell ref="A3:A4"/>
    <mergeCell ref="B3:E4"/>
    <mergeCell ref="N3:N4"/>
    <mergeCell ref="O3:O4"/>
    <mergeCell ref="F3:F4"/>
    <mergeCell ref="G3:G4"/>
    <mergeCell ref="H3:H4"/>
    <mergeCell ref="I3:I4"/>
    <mergeCell ref="B5:E5"/>
    <mergeCell ref="B70:E70"/>
    <mergeCell ref="A132:O132"/>
    <mergeCell ref="F48:O48"/>
    <mergeCell ref="F59:O59"/>
    <mergeCell ref="F70:O70"/>
    <mergeCell ref="F85:O85"/>
    <mergeCell ref="O111:Q114"/>
    <mergeCell ref="A111:G111"/>
    <mergeCell ref="M114:N114"/>
    <mergeCell ref="A110:O110"/>
    <mergeCell ref="A114:G114"/>
    <mergeCell ref="K112:L112"/>
    <mergeCell ref="K113:L113"/>
    <mergeCell ref="K114:L114"/>
    <mergeCell ref="K111:L111"/>
    <mergeCell ref="M111:N111"/>
    <mergeCell ref="A109:O10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2"/>
  <sheetViews>
    <sheetView view="pageLayout" topLeftCell="A16" zoomScaleNormal="100" workbookViewId="0">
      <selection activeCell="Q20" sqref="Q20:AH20"/>
    </sheetView>
  </sheetViews>
  <sheetFormatPr defaultRowHeight="15" x14ac:dyDescent="0.25"/>
  <cols>
    <col min="1" max="1" width="15.140625" customWidth="1"/>
    <col min="2" max="2" width="3.85546875" customWidth="1"/>
    <col min="3" max="4" width="3.140625" customWidth="1"/>
    <col min="5" max="5" width="3.85546875" customWidth="1"/>
    <col min="6" max="7" width="3.140625" customWidth="1"/>
    <col min="8" max="8" width="3.85546875" customWidth="1"/>
    <col min="9" max="10" width="3.140625" customWidth="1"/>
    <col min="11" max="11" width="3.85546875" customWidth="1"/>
    <col min="12" max="13" width="3.140625" customWidth="1"/>
    <col min="14" max="14" width="3.85546875" customWidth="1"/>
    <col min="15" max="16" width="3.140625" customWidth="1"/>
    <col min="17" max="17" width="3.85546875" customWidth="1"/>
    <col min="18" max="19" width="3.140625" customWidth="1"/>
    <col min="20" max="20" width="3.85546875" customWidth="1"/>
    <col min="21" max="22" width="3.140625" customWidth="1"/>
    <col min="23" max="23" width="3.85546875" customWidth="1"/>
    <col min="24" max="25" width="3.140625" customWidth="1"/>
    <col min="26" max="26" width="3.85546875" customWidth="1"/>
    <col min="27" max="28" width="3.140625" customWidth="1"/>
    <col min="29" max="29" width="3.85546875" customWidth="1"/>
    <col min="30" max="31" width="3.140625" customWidth="1"/>
    <col min="32" max="34" width="4.7109375" customWidth="1"/>
  </cols>
  <sheetData>
    <row r="1" spans="1:34" ht="17.25" customHeight="1" x14ac:dyDescent="0.25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ht="17.25" customHeight="1" x14ac:dyDescent="0.25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4" x14ac:dyDescent="0.25">
      <c r="A3" s="170" t="s">
        <v>106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x14ac:dyDescent="0.25">
      <c r="A4" s="146" t="s">
        <v>65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</row>
    <row r="5" spans="1:34" x14ac:dyDescent="0.25">
      <c r="A5" s="166" t="s">
        <v>66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71"/>
    </row>
    <row r="6" spans="1:34" ht="15" customHeight="1" thickBot="1" x14ac:dyDescent="0.3">
      <c r="A6" s="176" t="s">
        <v>67</v>
      </c>
      <c r="B6" s="165" t="s">
        <v>68</v>
      </c>
      <c r="C6" s="166"/>
      <c r="D6" s="171"/>
      <c r="E6" s="162" t="s">
        <v>69</v>
      </c>
      <c r="F6" s="163"/>
      <c r="G6" s="164"/>
      <c r="H6" s="165" t="s">
        <v>70</v>
      </c>
      <c r="I6" s="166"/>
      <c r="J6" s="167"/>
      <c r="K6" s="165" t="s">
        <v>71</v>
      </c>
      <c r="L6" s="166"/>
      <c r="M6" s="167"/>
      <c r="N6" s="165" t="s">
        <v>72</v>
      </c>
      <c r="O6" s="166"/>
      <c r="P6" s="171"/>
      <c r="Q6" s="172" t="s">
        <v>73</v>
      </c>
      <c r="R6" s="166"/>
      <c r="S6" s="171"/>
      <c r="T6" s="173" t="s">
        <v>74</v>
      </c>
      <c r="U6" s="174"/>
      <c r="V6" s="175"/>
      <c r="W6" s="165" t="s">
        <v>75</v>
      </c>
      <c r="X6" s="166"/>
      <c r="Y6" s="167"/>
      <c r="Z6" s="165" t="s">
        <v>76</v>
      </c>
      <c r="AA6" s="166"/>
      <c r="AB6" s="171"/>
      <c r="AC6" s="173" t="s">
        <v>77</v>
      </c>
      <c r="AD6" s="174"/>
      <c r="AE6" s="175"/>
      <c r="AF6" s="165" t="s">
        <v>78</v>
      </c>
      <c r="AG6" s="166"/>
      <c r="AH6" s="171"/>
    </row>
    <row r="7" spans="1:34" ht="73.5" customHeight="1" x14ac:dyDescent="0.25">
      <c r="A7" s="177"/>
      <c r="B7" s="29" t="s">
        <v>79</v>
      </c>
      <c r="C7" s="30" t="s">
        <v>80</v>
      </c>
      <c r="D7" s="31" t="s">
        <v>81</v>
      </c>
      <c r="E7" s="29" t="s">
        <v>79</v>
      </c>
      <c r="F7" s="32" t="s">
        <v>80</v>
      </c>
      <c r="G7" s="33" t="s">
        <v>81</v>
      </c>
      <c r="H7" s="29" t="s">
        <v>79</v>
      </c>
      <c r="I7" s="30" t="s">
        <v>80</v>
      </c>
      <c r="J7" s="31" t="s">
        <v>81</v>
      </c>
      <c r="K7" s="29" t="s">
        <v>79</v>
      </c>
      <c r="L7" s="30" t="s">
        <v>80</v>
      </c>
      <c r="M7" s="34" t="s">
        <v>81</v>
      </c>
      <c r="N7" s="35" t="s">
        <v>79</v>
      </c>
      <c r="O7" s="36" t="s">
        <v>80</v>
      </c>
      <c r="P7" s="31" t="s">
        <v>81</v>
      </c>
      <c r="Q7" s="29" t="s">
        <v>79</v>
      </c>
      <c r="R7" s="30" t="s">
        <v>80</v>
      </c>
      <c r="S7" s="31" t="s">
        <v>81</v>
      </c>
      <c r="T7" s="29" t="s">
        <v>79</v>
      </c>
      <c r="U7" s="30" t="s">
        <v>80</v>
      </c>
      <c r="V7" s="31" t="s">
        <v>81</v>
      </c>
      <c r="W7" s="29" t="s">
        <v>79</v>
      </c>
      <c r="X7" s="30" t="s">
        <v>80</v>
      </c>
      <c r="Y7" s="31" t="s">
        <v>81</v>
      </c>
      <c r="Z7" s="29" t="s">
        <v>79</v>
      </c>
      <c r="AA7" s="30" t="s">
        <v>80</v>
      </c>
      <c r="AB7" s="31" t="s">
        <v>81</v>
      </c>
      <c r="AC7" s="29" t="s">
        <v>79</v>
      </c>
      <c r="AD7" s="30" t="s">
        <v>80</v>
      </c>
      <c r="AE7" s="31" t="s">
        <v>81</v>
      </c>
      <c r="AF7" s="37" t="s">
        <v>79</v>
      </c>
      <c r="AG7" s="38" t="s">
        <v>80</v>
      </c>
      <c r="AH7" s="39" t="s">
        <v>81</v>
      </c>
    </row>
    <row r="8" spans="1:34" ht="24" x14ac:dyDescent="0.25">
      <c r="A8" s="82" t="s">
        <v>1</v>
      </c>
      <c r="B8" s="57">
        <v>450</v>
      </c>
      <c r="C8" s="58">
        <v>15</v>
      </c>
      <c r="D8" s="59">
        <v>4</v>
      </c>
      <c r="E8" s="60">
        <v>450</v>
      </c>
      <c r="F8" s="58">
        <v>15</v>
      </c>
      <c r="G8" s="59">
        <v>5</v>
      </c>
      <c r="H8" s="60">
        <v>210</v>
      </c>
      <c r="I8" s="58">
        <v>7</v>
      </c>
      <c r="J8" s="59">
        <v>2</v>
      </c>
      <c r="K8" s="40"/>
      <c r="L8" s="41"/>
      <c r="M8" s="42"/>
      <c r="N8" s="43"/>
      <c r="O8" s="44"/>
      <c r="P8" s="44"/>
      <c r="Q8" s="40"/>
      <c r="R8" s="41"/>
      <c r="S8" s="44"/>
      <c r="T8" s="40"/>
      <c r="U8" s="41"/>
      <c r="V8" s="45"/>
      <c r="W8" s="40"/>
      <c r="X8" s="41"/>
      <c r="Y8" s="46"/>
      <c r="Z8" s="47"/>
      <c r="AA8" s="41"/>
      <c r="AB8" s="46"/>
      <c r="AC8" s="48"/>
      <c r="AD8" s="41"/>
      <c r="AE8" s="46"/>
      <c r="AF8" s="67">
        <v>1110</v>
      </c>
      <c r="AG8" s="68">
        <v>37</v>
      </c>
      <c r="AH8" s="77">
        <v>11</v>
      </c>
    </row>
    <row r="9" spans="1:34" ht="36.75" customHeight="1" x14ac:dyDescent="0.25">
      <c r="A9" s="83" t="s">
        <v>96</v>
      </c>
      <c r="B9" s="72">
        <v>180</v>
      </c>
      <c r="C9" s="73">
        <v>6</v>
      </c>
      <c r="D9" s="74">
        <v>2</v>
      </c>
      <c r="E9" s="75">
        <v>180</v>
      </c>
      <c r="F9" s="73">
        <v>6</v>
      </c>
      <c r="G9" s="74">
        <v>2</v>
      </c>
      <c r="H9" s="75"/>
      <c r="I9" s="76"/>
      <c r="J9" s="74"/>
      <c r="K9" s="40"/>
      <c r="L9" s="41"/>
      <c r="M9" s="44"/>
      <c r="N9" s="43"/>
      <c r="O9" s="44"/>
      <c r="P9" s="44"/>
      <c r="Q9" s="40"/>
      <c r="R9" s="41"/>
      <c r="S9" s="44"/>
      <c r="T9" s="40"/>
      <c r="U9" s="41"/>
      <c r="V9" s="44"/>
      <c r="W9" s="40"/>
      <c r="X9" s="41"/>
      <c r="Y9" s="44"/>
      <c r="Z9" s="40"/>
      <c r="AA9" s="41"/>
      <c r="AB9" s="46"/>
      <c r="AC9" s="51"/>
      <c r="AD9" s="41"/>
      <c r="AE9" s="45"/>
      <c r="AF9" s="52">
        <v>360</v>
      </c>
      <c r="AG9" s="49">
        <v>12</v>
      </c>
      <c r="AH9" s="50">
        <v>4</v>
      </c>
    </row>
    <row r="10" spans="1:34" ht="48" x14ac:dyDescent="0.25">
      <c r="A10" s="84" t="s">
        <v>100</v>
      </c>
      <c r="B10" s="57">
        <v>90</v>
      </c>
      <c r="C10" s="58">
        <v>3</v>
      </c>
      <c r="D10" s="59">
        <v>1</v>
      </c>
      <c r="E10" s="60">
        <v>90</v>
      </c>
      <c r="F10" s="58">
        <v>3</v>
      </c>
      <c r="G10" s="59">
        <v>1</v>
      </c>
      <c r="H10" s="60">
        <v>90</v>
      </c>
      <c r="I10" s="61">
        <v>3</v>
      </c>
      <c r="J10" s="62">
        <v>1</v>
      </c>
      <c r="K10" s="40"/>
      <c r="L10" s="41"/>
      <c r="M10" s="44"/>
      <c r="N10" s="40"/>
      <c r="O10" s="41"/>
      <c r="P10" s="44"/>
      <c r="Q10" s="40"/>
      <c r="R10" s="41"/>
      <c r="S10" s="44"/>
      <c r="T10" s="40"/>
      <c r="U10" s="41"/>
      <c r="V10" s="44"/>
      <c r="W10" s="40"/>
      <c r="X10" s="41"/>
      <c r="Y10" s="44"/>
      <c r="Z10" s="40"/>
      <c r="AA10" s="41"/>
      <c r="AB10" s="46"/>
      <c r="AC10" s="40"/>
      <c r="AD10" s="41"/>
      <c r="AE10" s="45"/>
      <c r="AF10" s="70">
        <v>270</v>
      </c>
      <c r="AG10" s="68">
        <v>9</v>
      </c>
      <c r="AH10" s="77">
        <v>3</v>
      </c>
    </row>
    <row r="11" spans="1:34" ht="48" x14ac:dyDescent="0.25">
      <c r="A11" s="84" t="s">
        <v>102</v>
      </c>
      <c r="B11" s="57">
        <v>180</v>
      </c>
      <c r="C11" s="58">
        <v>6</v>
      </c>
      <c r="D11" s="59">
        <v>2</v>
      </c>
      <c r="E11" s="60">
        <v>180</v>
      </c>
      <c r="F11" s="58">
        <v>6</v>
      </c>
      <c r="G11" s="59">
        <v>2</v>
      </c>
      <c r="H11" s="65"/>
      <c r="I11" s="61"/>
      <c r="J11" s="66"/>
      <c r="K11" s="40"/>
      <c r="L11" s="41"/>
      <c r="M11" s="44"/>
      <c r="N11" s="40"/>
      <c r="O11" s="41"/>
      <c r="P11" s="44"/>
      <c r="Q11" s="40"/>
      <c r="R11" s="41"/>
      <c r="S11" s="44"/>
      <c r="T11" s="40"/>
      <c r="U11" s="41"/>
      <c r="V11" s="44"/>
      <c r="W11" s="48"/>
      <c r="X11" s="41"/>
      <c r="Y11" s="44"/>
      <c r="Z11" s="40"/>
      <c r="AA11" s="41"/>
      <c r="AB11" s="46"/>
      <c r="AC11" s="48"/>
      <c r="AD11" s="41"/>
      <c r="AE11" s="45"/>
      <c r="AF11" s="70">
        <v>360</v>
      </c>
      <c r="AG11" s="68">
        <v>12</v>
      </c>
      <c r="AH11" s="77">
        <v>4</v>
      </c>
    </row>
    <row r="12" spans="1:34" ht="20.25" customHeight="1" x14ac:dyDescent="0.25">
      <c r="A12" s="82" t="s">
        <v>101</v>
      </c>
      <c r="B12" s="60"/>
      <c r="C12" s="63"/>
      <c r="D12" s="64"/>
      <c r="E12" s="60"/>
      <c r="F12" s="63"/>
      <c r="G12" s="64"/>
      <c r="H12" s="65">
        <v>150</v>
      </c>
      <c r="I12" s="63">
        <v>5</v>
      </c>
      <c r="J12" s="66">
        <v>1</v>
      </c>
      <c r="K12" s="40"/>
      <c r="L12" s="53"/>
      <c r="M12" s="45"/>
      <c r="N12" s="40"/>
      <c r="O12" s="53"/>
      <c r="P12" s="45"/>
      <c r="Q12" s="40"/>
      <c r="R12" s="53"/>
      <c r="S12" s="45"/>
      <c r="T12" s="40"/>
      <c r="U12" s="53"/>
      <c r="V12" s="46"/>
      <c r="W12" s="48"/>
      <c r="X12" s="53"/>
      <c r="Y12" s="45"/>
      <c r="Z12" s="40"/>
      <c r="AA12" s="53"/>
      <c r="AB12" s="46"/>
      <c r="AC12" s="48"/>
      <c r="AD12" s="53"/>
      <c r="AE12" s="45"/>
      <c r="AF12" s="67">
        <v>150</v>
      </c>
      <c r="AG12" s="78">
        <v>5</v>
      </c>
      <c r="AH12" s="79">
        <v>1</v>
      </c>
    </row>
    <row r="13" spans="1:34" ht="20.25" customHeight="1" x14ac:dyDescent="0.25">
      <c r="A13" s="85" t="s">
        <v>82</v>
      </c>
      <c r="B13" s="67">
        <v>900</v>
      </c>
      <c r="C13" s="68">
        <v>30</v>
      </c>
      <c r="D13" s="69">
        <v>9</v>
      </c>
      <c r="E13" s="67">
        <v>900</v>
      </c>
      <c r="F13" s="68">
        <v>30</v>
      </c>
      <c r="G13" s="69">
        <v>9</v>
      </c>
      <c r="H13" s="70">
        <v>450</v>
      </c>
      <c r="I13" s="68">
        <v>15</v>
      </c>
      <c r="J13" s="71">
        <v>4</v>
      </c>
      <c r="K13" s="40"/>
      <c r="L13" s="54"/>
      <c r="M13" s="45"/>
      <c r="N13" s="40"/>
      <c r="O13" s="55"/>
      <c r="P13" s="56"/>
      <c r="Q13" s="40"/>
      <c r="R13" s="53"/>
      <c r="S13" s="45"/>
      <c r="T13" s="40"/>
      <c r="U13" s="53"/>
      <c r="V13" s="46"/>
      <c r="W13" s="48"/>
      <c r="X13" s="53"/>
      <c r="Y13" s="45"/>
      <c r="Z13" s="40"/>
      <c r="AA13" s="53"/>
      <c r="AB13" s="45"/>
      <c r="AC13" s="40"/>
      <c r="AD13" s="53"/>
      <c r="AE13" s="45"/>
      <c r="AF13" s="70">
        <f>SUM(AF8:AF12)</f>
        <v>2250</v>
      </c>
      <c r="AG13" s="68">
        <v>75</v>
      </c>
      <c r="AH13" s="77">
        <v>23</v>
      </c>
    </row>
    <row r="14" spans="1:34" x14ac:dyDescent="0.2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</row>
    <row r="15" spans="1:34" ht="57.75" customHeight="1" x14ac:dyDescent="0.25">
      <c r="A15" s="187" t="s">
        <v>83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/>
      <c r="Q15" s="189" t="s">
        <v>33</v>
      </c>
      <c r="R15" s="190"/>
      <c r="S15" s="191"/>
      <c r="T15" s="192" t="s">
        <v>62</v>
      </c>
      <c r="U15" s="190"/>
      <c r="V15" s="193"/>
      <c r="W15" s="192" t="s">
        <v>43</v>
      </c>
      <c r="X15" s="190"/>
      <c r="Y15" s="193"/>
      <c r="Z15" s="189" t="s">
        <v>84</v>
      </c>
      <c r="AA15" s="190"/>
      <c r="AB15" s="191"/>
      <c r="AC15" s="194"/>
      <c r="AD15" s="195"/>
      <c r="AE15" s="195"/>
      <c r="AF15" s="195"/>
      <c r="AG15" s="195"/>
      <c r="AH15" s="195"/>
    </row>
    <row r="16" spans="1:34" x14ac:dyDescent="0.25">
      <c r="A16" s="178" t="s">
        <v>42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9"/>
      <c r="Q16" s="180"/>
      <c r="R16" s="181"/>
      <c r="S16" s="182"/>
      <c r="T16" s="183"/>
      <c r="U16" s="184"/>
      <c r="V16" s="185"/>
      <c r="W16" s="180"/>
      <c r="X16" s="181"/>
      <c r="Y16" s="182"/>
      <c r="Z16" s="196"/>
      <c r="AA16" s="197"/>
      <c r="AB16" s="198"/>
      <c r="AC16" s="194"/>
      <c r="AD16" s="195"/>
      <c r="AE16" s="195"/>
      <c r="AF16" s="195"/>
      <c r="AG16" s="195"/>
      <c r="AH16" s="195"/>
    </row>
    <row r="17" spans="1:34" x14ac:dyDescent="0.25">
      <c r="A17" s="217" t="s">
        <v>85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9"/>
      <c r="Q17" s="180"/>
      <c r="R17" s="181"/>
      <c r="S17" s="182"/>
      <c r="T17" s="220"/>
      <c r="U17" s="181"/>
      <c r="V17" s="221"/>
      <c r="W17" s="180"/>
      <c r="X17" s="181"/>
      <c r="Y17" s="182"/>
      <c r="Z17" s="180"/>
      <c r="AA17" s="181"/>
      <c r="AB17" s="182"/>
      <c r="AC17" s="194"/>
      <c r="AD17" s="195"/>
      <c r="AE17" s="195"/>
      <c r="AF17" s="195"/>
      <c r="AG17" s="195"/>
      <c r="AH17" s="195"/>
    </row>
    <row r="18" spans="1:34" x14ac:dyDescent="0.25">
      <c r="A18" s="199" t="s">
        <v>86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00"/>
      <c r="Q18" s="201">
        <v>15</v>
      </c>
      <c r="R18" s="202"/>
      <c r="S18" s="203"/>
      <c r="T18" s="201">
        <v>120</v>
      </c>
      <c r="U18" s="202"/>
      <c r="V18" s="203"/>
      <c r="W18" s="211" t="s">
        <v>87</v>
      </c>
      <c r="X18" s="212"/>
      <c r="Y18" s="213"/>
      <c r="Z18" s="214" t="s">
        <v>88</v>
      </c>
      <c r="AA18" s="215"/>
      <c r="AB18" s="216"/>
      <c r="AC18" s="194"/>
      <c r="AD18" s="195"/>
      <c r="AE18" s="195"/>
      <c r="AF18" s="195"/>
      <c r="AG18" s="195"/>
      <c r="AH18" s="195"/>
    </row>
    <row r="19" spans="1:34" x14ac:dyDescent="0.2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</row>
    <row r="20" spans="1:34" ht="29.25" customHeight="1" x14ac:dyDescent="0.25">
      <c r="A20" s="208" t="s">
        <v>89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10" t="s">
        <v>107</v>
      </c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</row>
    <row r="21" spans="1:34" x14ac:dyDescent="0.25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</row>
    <row r="22" spans="1:34" x14ac:dyDescent="0.25">
      <c r="A22" s="205" t="s">
        <v>90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5" t="s">
        <v>91</v>
      </c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</sheetData>
  <mergeCells count="45">
    <mergeCell ref="A21:AH21"/>
    <mergeCell ref="A22:W22"/>
    <mergeCell ref="X22:AH22"/>
    <mergeCell ref="W17:Y17"/>
    <mergeCell ref="Z17:AB17"/>
    <mergeCell ref="A19:AH19"/>
    <mergeCell ref="A20:P20"/>
    <mergeCell ref="Q20:AH20"/>
    <mergeCell ref="W18:Y18"/>
    <mergeCell ref="Z18:AB18"/>
    <mergeCell ref="A17:P17"/>
    <mergeCell ref="Q17:S17"/>
    <mergeCell ref="T17:V17"/>
    <mergeCell ref="B6:D6"/>
    <mergeCell ref="A16:P16"/>
    <mergeCell ref="Q16:S16"/>
    <mergeCell ref="T16:V16"/>
    <mergeCell ref="W16:Y16"/>
    <mergeCell ref="A14:AH14"/>
    <mergeCell ref="A15:P15"/>
    <mergeCell ref="Q15:S15"/>
    <mergeCell ref="T15:V15"/>
    <mergeCell ref="W15:Y15"/>
    <mergeCell ref="Z15:AB15"/>
    <mergeCell ref="AC15:AH18"/>
    <mergeCell ref="Z16:AB16"/>
    <mergeCell ref="A18:P18"/>
    <mergeCell ref="Q18:S18"/>
    <mergeCell ref="T18:V18"/>
    <mergeCell ref="E6:G6"/>
    <mergeCell ref="H6:J6"/>
    <mergeCell ref="K6:M6"/>
    <mergeCell ref="A1:AH1"/>
    <mergeCell ref="A2:AH2"/>
    <mergeCell ref="A3:AH3"/>
    <mergeCell ref="A4:AH4"/>
    <mergeCell ref="A5:AH5"/>
    <mergeCell ref="AF6:AH6"/>
    <mergeCell ref="N6:P6"/>
    <mergeCell ref="Q6:S6"/>
    <mergeCell ref="T6:V6"/>
    <mergeCell ref="W6:Y6"/>
    <mergeCell ref="Z6:AB6"/>
    <mergeCell ref="AC6:AE6"/>
    <mergeCell ref="A6:A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Учебен план</vt:lpstr>
      <vt:lpstr>Справка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Iliana Borisova</cp:lastModifiedBy>
  <cp:lastPrinted>2017-05-16T10:39:26Z</cp:lastPrinted>
  <dcterms:created xsi:type="dcterms:W3CDTF">2017-04-28T10:57:13Z</dcterms:created>
  <dcterms:modified xsi:type="dcterms:W3CDTF">2020-06-27T16:37:50Z</dcterms:modified>
</cp:coreProperties>
</file>