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19320" windowHeight="117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<sst xmlns="http://schemas.openxmlformats.org/spreadsheetml/2006/main" count="93" uniqueCount="71">
  <si>
    <t xml:space="preserve"> Приложение №3 А</t>
  </si>
  <si>
    <t>КОНКРЕТНО ПРЕДЛОЖЕНИЕ ЗА ИЗПЪЛНЕНИЕ НА ПОРЪЧКАТА</t>
  </si>
  <si>
    <t>за изпълнение на обществена поръчка с предмет:</t>
  </si>
  <si>
    <t>Услуги свързани с логистично и техническо обезпечаване на Муждународен студентски летен семинар ISSS по договор 2013 - ERA - IP -13</t>
  </si>
  <si>
    <t>Долуподписаният</t>
  </si>
  <si>
    <t>/изписва се името на участника/</t>
  </si>
  <si>
    <t>/номер по Търговския регистър/</t>
  </si>
  <si>
    <t>/ЕИК/</t>
  </si>
  <si>
    <t>/адрес на управление/</t>
  </si>
  <si>
    <r>
      <rPr>
        <b/>
        <i/>
        <sz val="12"/>
        <color indexed="8"/>
        <rFont val="Times New Roman"/>
        <family val="1"/>
      </rPr>
      <t>Вид на събитието</t>
    </r>
    <r>
      <rPr>
        <sz val="12"/>
        <color indexed="8"/>
        <rFont val="Times New Roman"/>
        <family val="1"/>
      </rPr>
      <t xml:space="preserve">: Международен летен студентски семинар </t>
    </r>
  </si>
  <si>
    <r>
      <rPr>
        <b/>
        <i/>
        <sz val="12"/>
        <color indexed="8"/>
        <rFont val="Times New Roman"/>
        <family val="1"/>
      </rPr>
      <t>Период на провеждане:</t>
    </r>
    <r>
      <rPr>
        <sz val="12"/>
        <color indexed="8"/>
        <rFont val="Times New Roman"/>
        <family val="1"/>
      </rPr>
      <t xml:space="preserve"> 14.07.2014г.-26.07.2014г.</t>
    </r>
  </si>
  <si>
    <r>
      <rPr>
        <b/>
        <i/>
        <sz val="11"/>
        <color indexed="8"/>
        <rFont val="Calibri"/>
        <family val="2"/>
      </rPr>
      <t>Място на провеждане:</t>
    </r>
    <r>
      <rPr>
        <sz val="11"/>
        <color indexed="8"/>
        <rFont val="Calibri"/>
        <family val="2"/>
      </rPr>
      <t xml:space="preserve"> с.Китен, област Бургас и околността</t>
    </r>
  </si>
  <si>
    <r>
      <rPr>
        <b/>
        <i/>
        <sz val="11"/>
        <color indexed="8"/>
        <rFont val="Calibri"/>
        <family val="2"/>
      </rPr>
      <t>Продължителност:</t>
    </r>
    <r>
      <rPr>
        <sz val="11"/>
        <color indexed="8"/>
        <rFont val="Calibri"/>
        <family val="2"/>
      </rPr>
      <t xml:space="preserve"> 13 дни</t>
    </r>
  </si>
  <si>
    <r>
      <rPr>
        <b/>
        <i/>
        <sz val="11"/>
        <color indexed="8"/>
        <rFont val="Calibri"/>
        <family val="2"/>
      </rPr>
      <t>Брой участици</t>
    </r>
    <r>
      <rPr>
        <sz val="11"/>
        <color indexed="8"/>
        <rFont val="Calibri"/>
        <family val="2"/>
      </rPr>
      <t>: 60 студенти и 15 преподаватели</t>
    </r>
  </si>
  <si>
    <t>№</t>
  </si>
  <si>
    <t>дейности</t>
  </si>
  <si>
    <t>мярка</t>
  </si>
  <si>
    <t>количество</t>
  </si>
  <si>
    <t>единична цена без ДДС</t>
  </si>
  <si>
    <t>обща цена без ДДС</t>
  </si>
  <si>
    <t>Пълно описание на дейностите, плана за изпълнението им, последователност, срокове, техническо описание на приложимото оборудване - вид и оборудване на автобусите, които ще се ползват, марка, модел и функционалност на оборудването в залите за конференции , примерни менюта, описание на предлаганата база-вид, нахождения, категоризация, предлаган дизайн и естетически качества на материалите и използвани продукти, където е приложимо представяне на мостри, снимков материал и други предложения, свързани с изпълнението на поръчката</t>
  </si>
  <si>
    <t>ДЕЙНОСТИ ПО НАСТАНЯВАНЕ</t>
  </si>
  <si>
    <t>Хотелско настаняване в двойни, тройни или четворни стаи на 60 студента</t>
  </si>
  <si>
    <t>брой</t>
  </si>
  <si>
    <t>Хотелско настаняване в единични стаи на 15 преподаватели</t>
  </si>
  <si>
    <t>Осигуряване на кетъринг за 75 участника, което включва минимум следното:</t>
  </si>
  <si>
    <t>3.1.</t>
  </si>
  <si>
    <t xml:space="preserve"> Две кафе-паузи на ден (кафе, чай, сметана, натурален сок, минерална вода, дребни сладки и соленки, плодове) за 75 участика</t>
  </si>
  <si>
    <t>3.2.</t>
  </si>
  <si>
    <t>Обяд (включващи минимум: салата, супа, основно ястие, десерт, плодове, купони за напитки - безалкохолни, вода, бира) за 75 участника</t>
  </si>
  <si>
    <t>3.3.</t>
  </si>
  <si>
    <t>Вечери (включваща минимум: салата, основно ястие, десерт, плодове, купони за напитки - безалкохолни, вода, бира) в ресторант на хотела, в които са настанени участниците</t>
  </si>
  <si>
    <t>В цената на хотелското настаняване участникът следва да калкулира застраховка и курортна такса за всеки един от участниците в летния семинар</t>
  </si>
  <si>
    <t>Участикът следва да предвиди възможност за допълнително настаняване на приблизително 15 гости на събитието, като финансовото обезпечаване на тяхното пребиваване е извън обсега на настоятата поръчка.</t>
  </si>
  <si>
    <t>Участикът може да предложи нощувки в два различни хотела, разположени в непосредствена близост, с идентична категоризация. Изханването и мероприятията следва да се провеждат в хотела с достатъчна и по-добра база.</t>
  </si>
  <si>
    <t>Не се предвижда организиране на кафе-паузи в дните на пристигане, отпътуване и организираните еднодневни екскурзии.</t>
  </si>
  <si>
    <t>За дните на провежданите еднодневни екскурзии, участникът следва да осигури вместо обяд - пакети с подходяща суха храна.</t>
  </si>
  <si>
    <t>Обедите и вечерите могат да бъдат сервирани на блок-маса или персонално и да предвиждат меню за частични вегетарианци, пълни вегетарианци и други специфични изисквания заявени от участниците в семинара</t>
  </si>
  <si>
    <t>Изпълнителят представя на възложителя в срок не по-малък от 5 пет дни преди семинара по три варианта на меню за всеки от предвидените обеди и за вечери, като възложителят или упълномощено от него лице) избира в срок до 3 три дни преди датата на провеждане на съответното събитие вариантите на меню.</t>
  </si>
  <si>
    <t>Участникът следва да осигури ежедневно зареждане с минерална вода на конферентната зала .</t>
  </si>
  <si>
    <t>ДЕЙНОСТИ ПО ОРГАНИЗАЦИЯ НА МЕРОПРИЯТИЕТО</t>
  </si>
  <si>
    <t>Осигуряване на конферентна зала или обособено място със 100 работни места, с театрално или П-образно подреждане с президиум. Залата да има изправна, функционираща климатична инсталация.</t>
  </si>
  <si>
    <t>за целия период на семинара</t>
  </si>
  <si>
    <t>Техническо оборудване на конферентната зала с екран, мултимедия, озвучителна уредба, дискусионни безжични микрофони - минимум 2 броя, флипчарт, маркери и др.</t>
  </si>
  <si>
    <t>Осигуряване на 5 (пет) работни компютърни кофигурации с връзка към 1 брой принтер и 1 брой скенер</t>
  </si>
  <si>
    <t xml:space="preserve"> Осигуряване на безплатна безжична интернет връзка в целия район на провеждане на семинара</t>
  </si>
  <si>
    <t>Осигуряване на зали/помещения, в които да бъдат организирани творчески работилници. Помещенията могат да бъдат и на открито (веранди, градини и др.) и следва да са с пригодени работни места и да са оборудвани с флипчартове, средства за писане и др.</t>
  </si>
  <si>
    <t>Осигуряване на зала/помещение за провеждане на национални вечери на участниците в летния семинар, с обособена сцена и седящи места. Помещенията може и да са на открито.</t>
  </si>
  <si>
    <r>
      <t xml:space="preserve">Размножаване и окомплектоване на материали за участниците. Комплектите /формат А4/ следва да бъдат подвързани със спирала. На  лицевата страна да е отпечатао логото на проекта и подвързията да е с прозрачно фолио, а гърбът - с картонена корица. Броят на комплектите материали следва да е съобразен с участващите в семинара лица, а поименният списък ще бъде предоставен на изпълнителя в срок до 5 /пет/ дни преди провеждане на семинара. В първия ден на семинара размножените и подвързани материали се предоставят на участниците в него срещу подпис. Образец на материалите участикът ще получи 30 дни преди началото на семинара. </t>
    </r>
    <r>
      <rPr>
        <b/>
        <sz val="11"/>
        <color indexed="10"/>
        <rFont val="Calibri"/>
        <family val="2"/>
      </rPr>
      <t>Приблизително количество за размножаване в един комплект- 30 листа</t>
    </r>
  </si>
  <si>
    <t>Изработване на табелки/баджове с имената на участниците. На табелките следва да е отпечатано в горния край или като фон логото на проекта .</t>
  </si>
  <si>
    <t>Изработване на програма на семинара, като част от материалите на проекта.</t>
  </si>
  <si>
    <t xml:space="preserve"> Осигуряване на безплатен паркинг за организаторите</t>
  </si>
  <si>
    <t xml:space="preserve"> Ежедневна регистрация на участващите в събитието</t>
  </si>
  <si>
    <t>Отпечатване и окомплектоване на анкетни карти от събитието, събиране и анализ на получените резултати</t>
  </si>
  <si>
    <t>Документиране на проведения семинар (снимков материал, аудио-визуални записи на електронен носител и т.н.)</t>
  </si>
  <si>
    <t>Изготвяне на доклад за събитието, съдържащ анализ на информацията, получена от събирането на анкетните карти, пълно описание на извършените дейности от страна на изпълнителя (включително предоставяне на материали, свързани с документирането на събитието) в срок до 15 /петнадесет/ дни от приключване на семинара.</t>
  </si>
  <si>
    <r>
      <t xml:space="preserve">Осигуряване на групово посещение в Аквапарк гр.Несебър </t>
    </r>
    <r>
      <rPr>
        <sz val="11"/>
        <color indexed="10"/>
        <rFont val="Calibri"/>
        <family val="2"/>
      </rPr>
      <t>за 100</t>
    </r>
    <r>
      <rPr>
        <sz val="11"/>
        <color indexed="8"/>
        <rFont val="Calibri"/>
        <family val="2"/>
      </rPr>
      <t xml:space="preserve"> участника на</t>
    </r>
    <r>
      <rPr>
        <b/>
        <sz val="11"/>
        <color indexed="10"/>
        <rFont val="Calibri"/>
        <family val="2"/>
      </rPr>
      <t xml:space="preserve"> 21.07.2014</t>
    </r>
    <r>
      <rPr>
        <sz val="11"/>
        <color indexed="8"/>
        <rFont val="Calibri"/>
        <family val="2"/>
      </rPr>
      <t xml:space="preserve">  - след 14 часа (с калкулирана отстъпка за групово посещение и намалена продължителност).</t>
    </r>
  </si>
  <si>
    <r>
      <t xml:space="preserve">Осигуряване на групова разходка с лодка </t>
    </r>
    <r>
      <rPr>
        <sz val="11"/>
        <color indexed="10"/>
        <rFont val="Calibri"/>
        <family val="2"/>
      </rPr>
      <t xml:space="preserve">за 100 </t>
    </r>
    <r>
      <rPr>
        <sz val="11"/>
        <color indexed="8"/>
        <rFont val="Calibri"/>
        <family val="2"/>
      </rPr>
      <t>участика по устието на река Ропотамо ( с калкулирана отстъпка за групово мероприятие)</t>
    </r>
    <r>
      <rPr>
        <b/>
        <sz val="11"/>
        <color indexed="10"/>
        <rFont val="Calibri"/>
        <family val="2"/>
      </rPr>
      <t xml:space="preserve"> на 20.07.2014</t>
    </r>
  </si>
  <si>
    <t>Участникът следва да осигури ежедневно зареждане с консумативи ( маркери, пишещи средста, листи, тонери и др.) на конферентната зала .</t>
  </si>
  <si>
    <t>ДЕЙНОСТИ ПО ОРГАНИЗИРАНЕ НА ТРАНСПОРТ</t>
  </si>
  <si>
    <t>Организиране на вътрешен транспорт с автобус по маршрута гр.София – с.Китен за около 75 участника. Трансферът следва да бъдат осъществен на 14.07.2014г.  с възможност за нощно пътуване.</t>
  </si>
  <si>
    <t>км</t>
  </si>
  <si>
    <r>
      <t>Организиране на еднодневна екскурзия по маршрута Китен – Созопол - Ропотамо-Китен за около 100 участника,</t>
    </r>
    <r>
      <rPr>
        <sz val="11"/>
        <rFont val="Calibri"/>
        <family val="2"/>
      </rPr>
      <t xml:space="preserve"> с цел разглеждане на забележителностите на гр.Созопол и разходка с лодка по устието на река Ропотамо.</t>
    </r>
    <r>
      <rPr>
        <b/>
        <sz val="11"/>
        <color indexed="10"/>
        <rFont val="Calibri"/>
        <family val="2"/>
      </rPr>
      <t xml:space="preserve"> Дата на провеждане 20.07.2014</t>
    </r>
  </si>
  <si>
    <r>
      <rPr>
        <sz val="11"/>
        <rFont val="Calibri"/>
        <family val="2"/>
      </rPr>
      <t>Организиране на еднодневна екскурзия по маршрута Китен – Несебър– Китен за около 100 пътника, с цел разглеждане на забележителностите на гр.Несебър и посещение в Аквапарк Несебър</t>
    </r>
    <r>
      <rPr>
        <b/>
        <sz val="11"/>
        <rFont val="Calibri"/>
        <family val="2"/>
      </rPr>
      <t>.</t>
    </r>
    <r>
      <rPr>
        <b/>
        <sz val="11"/>
        <color indexed="10"/>
        <rFont val="Calibri"/>
        <family val="2"/>
      </rPr>
      <t xml:space="preserve"> Дата на провеждане 21.07.2014</t>
    </r>
  </si>
  <si>
    <r>
      <t xml:space="preserve">Организиране на еднодневна екскурзия по маршрута  Китен – Бургас– Китен за около 100 участика, с цел работно посещение на библиотеката на Бургаския свободен университет с лекция и презентация на място и на IT фирма. </t>
    </r>
    <r>
      <rPr>
        <b/>
        <sz val="11"/>
        <color indexed="10"/>
        <rFont val="Calibri"/>
        <family val="2"/>
      </rPr>
      <t xml:space="preserve">Дата </t>
    </r>
    <r>
      <rPr>
        <sz val="11"/>
        <color indexed="8"/>
        <rFont val="Calibri"/>
        <family val="2"/>
      </rPr>
      <t xml:space="preserve">на провеждане на работните посещения </t>
    </r>
    <r>
      <rPr>
        <sz val="11"/>
        <color indexed="10"/>
        <rFont val="Calibri"/>
        <family val="2"/>
      </rPr>
      <t>23.07.2014</t>
    </r>
  </si>
  <si>
    <t>Организиране на вътрешен транспорт с автобус по маршрута с.Китен -  гр.София – за около 75 участника. Трансферът следва да бъде осъществени на 25.07.2014г., с възможнаст за нощен преход.</t>
  </si>
  <si>
    <t xml:space="preserve">Участникът следва да калкулира в единичната цена на горивото при организиране на вътрешния транспорт всички свои разходи, в т.ч. пътни такси, паркинг, разход за издръжка на водачи и др. </t>
  </si>
  <si>
    <t>Използваните автобуси следва да отговарят на съвременните изисквания за комфорт и безопасност.</t>
  </si>
  <si>
    <t>гр.София</t>
  </si>
  <si>
    <t>Подпис:</t>
  </si>
  <si>
    <t>дата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</si>
</sst>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</numFmts>
  <fonts count="32">
    <font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color indexed="8"/>
      <name val="Times New Roman"/>
      <family val="1"/>
    </font>
    <font>
      <sz val="7"/>
      <color indexed="8"/>
      <name val="Times New Roman"/>
      <family val="1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i/>
      <sz val="13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i/>
      <sz val="11"/>
      <color indexed="8"/>
      <name val="Calibri"/>
      <family val="2"/>
    </font>
    <font>
      <i/>
      <sz val="10"/>
      <color indexed="8"/>
      <name val="Calibri"/>
      <family val="2"/>
    </font>
    <font>
      <i/>
      <sz val="10"/>
      <color indexed="8"/>
      <name val="Times New Roman"/>
      <family val="1"/>
    </font>
    <font>
      <sz val="10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4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/>
      <top style="medium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/>
    </border>
    <border>
      <left/>
      <right style="medium"/>
      <top/>
      <bottom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/>
      <top/>
      <bottom style="thin"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0" fontId="21" fillId="7" borderId="2" applyNumberFormat="0" applyAlignment="0" applyProtection="0"/>
    <xf numFmtId="0" fontId="18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2" fillId="21" borderId="6" applyNumberFormat="0" applyAlignment="0" applyProtection="0"/>
    <xf numFmtId="0" fontId="23" fillId="21" borderId="2" applyNumberFormat="0" applyAlignment="0" applyProtection="0"/>
    <xf numFmtId="0" fontId="25" fillId="22" borderId="7" applyNumberFormat="0" applyAlignment="0" applyProtection="0"/>
    <xf numFmtId="0" fontId="19" fillId="3" borderId="0" applyNumberFormat="0" applyBorder="0" applyAlignment="0" applyProtection="0"/>
    <xf numFmtId="0" fontId="20" fillId="23" borderId="0" applyNumberFormat="0" applyBorder="0" applyAlignment="0" applyProtection="0"/>
    <xf numFmtId="0" fontId="2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11" fillId="0" borderId="9" applyNumberFormat="0" applyFill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2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vertical="top"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11" fillId="7" borderId="10" xfId="0" applyFont="1" applyFill="1" applyBorder="1" applyAlignment="1">
      <alignment horizontal="center" wrapText="1"/>
    </xf>
    <xf numFmtId="0" fontId="11" fillId="7" borderId="11" xfId="0" applyFont="1" applyFill="1" applyBorder="1" applyAlignment="1">
      <alignment horizontal="center" wrapText="1"/>
    </xf>
    <xf numFmtId="0" fontId="11" fillId="7" borderId="12" xfId="0" applyFont="1" applyFill="1" applyBorder="1" applyAlignment="1">
      <alignment horizontal="center" wrapText="1"/>
    </xf>
    <xf numFmtId="0" fontId="11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left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70" fontId="0" fillId="0" borderId="0" xfId="0" applyNumberForma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left" wrapText="1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18" xfId="0" applyFont="1" applyBorder="1" applyAlignment="1">
      <alignment/>
    </xf>
    <xf numFmtId="0" fontId="3" fillId="0" borderId="18" xfId="0" applyFont="1" applyBorder="1" applyAlignment="1">
      <alignment horizontal="left" wrapText="1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left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8" xfId="0" applyFont="1" applyFill="1" applyBorder="1" applyAlignment="1">
      <alignment horizontal="left" wrapText="1"/>
    </xf>
    <xf numFmtId="0" fontId="0" fillId="0" borderId="15" xfId="0" applyBorder="1" applyAlignment="1">
      <alignment wrapText="1"/>
    </xf>
    <xf numFmtId="0" fontId="0" fillId="0" borderId="18" xfId="0" applyFont="1" applyBorder="1" applyAlignment="1">
      <alignment wrapText="1"/>
    </xf>
    <xf numFmtId="0" fontId="0" fillId="0" borderId="18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horizontal="left" vertical="center"/>
    </xf>
    <xf numFmtId="0" fontId="3" fillId="0" borderId="0" xfId="0" applyFont="1" applyAlignment="1">
      <alignment/>
    </xf>
    <xf numFmtId="0" fontId="3" fillId="22" borderId="0" xfId="0" applyFont="1" applyFill="1" applyBorder="1" applyAlignment="1">
      <alignment horizontal="left" wrapText="1"/>
    </xf>
    <xf numFmtId="0" fontId="29" fillId="0" borderId="0" xfId="0" applyFont="1" applyAlignment="1">
      <alignment vertical="top"/>
    </xf>
    <xf numFmtId="0" fontId="29" fillId="0" borderId="23" xfId="0" applyFont="1" applyFill="1" applyBorder="1" applyAlignment="1">
      <alignment vertical="top" wrapText="1"/>
    </xf>
    <xf numFmtId="0" fontId="29" fillId="0" borderId="24" xfId="0" applyFont="1" applyFill="1" applyBorder="1" applyAlignment="1">
      <alignment vertical="top" wrapText="1"/>
    </xf>
    <xf numFmtId="0" fontId="30" fillId="0" borderId="18" xfId="0" applyFont="1" applyFill="1" applyBorder="1" applyAlignment="1">
      <alignment vertical="top" wrapText="1"/>
    </xf>
    <xf numFmtId="0" fontId="30" fillId="0" borderId="19" xfId="0" applyFont="1" applyFill="1" applyBorder="1" applyAlignment="1">
      <alignment vertical="top" wrapText="1"/>
    </xf>
    <xf numFmtId="0" fontId="30" fillId="0" borderId="21" xfId="0" applyFont="1" applyFill="1" applyBorder="1" applyAlignment="1">
      <alignment vertical="top" wrapText="1"/>
    </xf>
    <xf numFmtId="0" fontId="30" fillId="0" borderId="22" xfId="0" applyFont="1" applyFill="1" applyBorder="1" applyAlignment="1">
      <alignment vertical="top" wrapText="1"/>
    </xf>
    <xf numFmtId="0" fontId="30" fillId="0" borderId="25" xfId="0" applyFont="1" applyFill="1" applyBorder="1" applyAlignment="1">
      <alignment vertical="top" wrapText="1"/>
    </xf>
    <xf numFmtId="0" fontId="30" fillId="0" borderId="26" xfId="0" applyFont="1" applyFill="1" applyBorder="1" applyAlignment="1">
      <alignment vertical="top" wrapText="1"/>
    </xf>
    <xf numFmtId="0" fontId="3" fillId="0" borderId="27" xfId="0" applyFont="1" applyFill="1" applyBorder="1" applyAlignment="1">
      <alignment horizontal="left" wrapText="1"/>
    </xf>
    <xf numFmtId="0" fontId="28" fillId="22" borderId="18" xfId="0" applyFont="1" applyFill="1" applyBorder="1" applyAlignment="1">
      <alignment vertical="top" wrapText="1"/>
    </xf>
    <xf numFmtId="0" fontId="28" fillId="0" borderId="19" xfId="0" applyFont="1" applyFill="1" applyBorder="1" applyAlignment="1">
      <alignment vertical="top" wrapText="1"/>
    </xf>
    <xf numFmtId="0" fontId="28" fillId="0" borderId="28" xfId="0" applyFont="1" applyFill="1" applyBorder="1" applyAlignment="1">
      <alignment vertical="top" wrapText="1"/>
    </xf>
    <xf numFmtId="0" fontId="28" fillId="0" borderId="29" xfId="0" applyFont="1" applyFill="1" applyBorder="1" applyAlignment="1">
      <alignment vertical="top" wrapText="1"/>
    </xf>
    <xf numFmtId="0" fontId="30" fillId="22" borderId="30" xfId="0" applyFont="1" applyFill="1" applyBorder="1" applyAlignment="1">
      <alignment vertical="top" wrapText="1"/>
    </xf>
    <xf numFmtId="0" fontId="0" fillId="0" borderId="31" xfId="0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30" fillId="22" borderId="32" xfId="0" applyFont="1" applyFill="1" applyBorder="1" applyAlignment="1">
      <alignment horizontal="left" vertical="top" wrapText="1"/>
    </xf>
    <xf numFmtId="0" fontId="29" fillId="0" borderId="28" xfId="0" applyFont="1" applyBorder="1" applyAlignment="1">
      <alignment horizontal="left" vertical="top" wrapText="1"/>
    </xf>
    <xf numFmtId="0" fontId="29" fillId="22" borderId="33" xfId="0" applyFont="1" applyFill="1" applyBorder="1" applyAlignment="1">
      <alignment vertical="top" wrapText="1"/>
    </xf>
    <xf numFmtId="0" fontId="31" fillId="0" borderId="23" xfId="0" applyFont="1" applyBorder="1" applyAlignment="1">
      <alignment vertical="top" wrapText="1"/>
    </xf>
    <xf numFmtId="0" fontId="31" fillId="0" borderId="25" xfId="0" applyFont="1" applyBorder="1" applyAlignment="1">
      <alignment vertical="top" wrapText="1"/>
    </xf>
    <xf numFmtId="0" fontId="29" fillId="22" borderId="32" xfId="0" applyFont="1" applyFill="1" applyBorder="1" applyAlignment="1">
      <alignment vertical="top" wrapText="1"/>
    </xf>
    <xf numFmtId="0" fontId="31" fillId="22" borderId="28" xfId="0" applyFont="1" applyFill="1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30" fillId="22" borderId="33" xfId="0" applyFont="1" applyFill="1" applyBorder="1" applyAlignment="1">
      <alignment vertical="top" wrapText="1"/>
    </xf>
    <xf numFmtId="0" fontId="0" fillId="0" borderId="34" xfId="0" applyBorder="1" applyAlignment="1">
      <alignment horizontal="center"/>
    </xf>
    <xf numFmtId="0" fontId="0" fillId="0" borderId="24" xfId="0" applyBorder="1" applyAlignment="1">
      <alignment horizontal="center"/>
    </xf>
    <xf numFmtId="0" fontId="4" fillId="2" borderId="35" xfId="0" applyFont="1" applyFill="1" applyBorder="1" applyAlignment="1">
      <alignment horizontal="center" wrapText="1"/>
    </xf>
    <xf numFmtId="0" fontId="4" fillId="2" borderId="36" xfId="0" applyFont="1" applyFill="1" applyBorder="1" applyAlignment="1">
      <alignment horizontal="center" wrapText="1"/>
    </xf>
    <xf numFmtId="0" fontId="4" fillId="2" borderId="37" xfId="0" applyFont="1" applyFill="1" applyBorder="1" applyAlignment="1">
      <alignment horizontal="center" wrapText="1"/>
    </xf>
    <xf numFmtId="0" fontId="4" fillId="2" borderId="38" xfId="0" applyFont="1" applyFill="1" applyBorder="1" applyAlignment="1">
      <alignment horizontal="center" wrapText="1"/>
    </xf>
    <xf numFmtId="0" fontId="4" fillId="2" borderId="39" xfId="0" applyFont="1" applyFill="1" applyBorder="1" applyAlignment="1">
      <alignment horizontal="center" wrapText="1"/>
    </xf>
    <xf numFmtId="0" fontId="4" fillId="2" borderId="40" xfId="0" applyFont="1" applyFill="1" applyBorder="1" applyAlignment="1">
      <alignment horizontal="center" wrapText="1"/>
    </xf>
    <xf numFmtId="0" fontId="4" fillId="2" borderId="41" xfId="0" applyFont="1" applyFill="1" applyBorder="1" applyAlignment="1">
      <alignment horizontal="center" wrapText="1"/>
    </xf>
    <xf numFmtId="0" fontId="0" fillId="0" borderId="34" xfId="0" applyFill="1" applyBorder="1" applyAlignment="1">
      <alignment horizontal="center" wrapText="1"/>
    </xf>
    <xf numFmtId="0" fontId="0" fillId="0" borderId="24" xfId="0" applyFill="1" applyBorder="1" applyAlignment="1">
      <alignment horizontal="center" wrapText="1"/>
    </xf>
    <xf numFmtId="0" fontId="0" fillId="0" borderId="42" xfId="0" applyFill="1" applyBorder="1" applyAlignment="1">
      <alignment horizontal="center" wrapText="1"/>
    </xf>
    <xf numFmtId="0" fontId="0" fillId="0" borderId="43" xfId="0" applyFill="1" applyBorder="1" applyAlignment="1">
      <alignment horizontal="center" wrapText="1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13" fillId="0" borderId="0" xfId="0" applyFont="1" applyAlignment="1">
      <alignment horizontal="left" wrapText="1"/>
    </xf>
    <xf numFmtId="0" fontId="8" fillId="0" borderId="0" xfId="0" applyFont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Percent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Бележка" xfId="44"/>
    <cellStyle name="Вход" xfId="45"/>
    <cellStyle name="Добър" xfId="46"/>
    <cellStyle name="Заглавие" xfId="47"/>
    <cellStyle name="Заглавие 1" xfId="48"/>
    <cellStyle name="Заглавие 2" xfId="49"/>
    <cellStyle name="Заглавие 3" xfId="50"/>
    <cellStyle name="Заглавие 4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Свързана клетка" xfId="59"/>
    <cellStyle name="Сума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8"/>
  <sheetViews>
    <sheetView tabSelected="1" zoomScalePageLayoutView="0" workbookViewId="0" topLeftCell="A7">
      <selection activeCell="A61" sqref="A61:D61"/>
    </sheetView>
  </sheetViews>
  <sheetFormatPr defaultColWidth="9.140625" defaultRowHeight="15"/>
  <cols>
    <col min="1" max="1" width="9.140625" style="1" customWidth="1"/>
    <col min="2" max="2" width="74.7109375" style="2" customWidth="1"/>
    <col min="3" max="3" width="13.421875" style="1" customWidth="1"/>
    <col min="4" max="4" width="12.421875" style="1" customWidth="1"/>
    <col min="5" max="6" width="14.140625" style="1" hidden="1" customWidth="1"/>
    <col min="7" max="7" width="92.7109375" style="0" customWidth="1"/>
  </cols>
  <sheetData>
    <row r="1" ht="15.75">
      <c r="G1" s="3" t="s">
        <v>0</v>
      </c>
    </row>
    <row r="2" spans="1:7" ht="32.25" customHeight="1">
      <c r="A2" s="86" t="s">
        <v>1</v>
      </c>
      <c r="B2" s="86"/>
      <c r="C2" s="86"/>
      <c r="D2" s="86"/>
      <c r="E2" s="86"/>
      <c r="F2" s="86"/>
      <c r="G2" s="86"/>
    </row>
    <row r="3" spans="1:6" ht="15.75">
      <c r="A3" s="4" t="s">
        <v>2</v>
      </c>
      <c r="B3"/>
      <c r="C3"/>
      <c r="D3"/>
      <c r="E3"/>
      <c r="F3"/>
    </row>
    <row r="4" spans="1:9" ht="17.25">
      <c r="A4" s="87" t="s">
        <v>3</v>
      </c>
      <c r="B4" s="87"/>
      <c r="C4" s="87"/>
      <c r="D4" s="87"/>
      <c r="E4" s="87"/>
      <c r="F4" s="87"/>
      <c r="G4" s="87"/>
      <c r="H4" s="87"/>
      <c r="I4" s="87"/>
    </row>
    <row r="5" spans="1:9" ht="19.5">
      <c r="A5" s="88" t="s">
        <v>4</v>
      </c>
      <c r="B5" s="88"/>
      <c r="C5" s="88"/>
      <c r="D5" s="88"/>
      <c r="E5" s="88"/>
      <c r="F5" s="88"/>
      <c r="G5" s="88"/>
      <c r="H5" s="88"/>
      <c r="I5" s="88"/>
    </row>
    <row r="6" spans="1:6" ht="15">
      <c r="A6"/>
      <c r="B6"/>
      <c r="C6"/>
      <c r="D6"/>
      <c r="E6"/>
      <c r="F6"/>
    </row>
    <row r="7" spans="1:9" ht="15.75">
      <c r="A7" s="89"/>
      <c r="B7" s="89"/>
      <c r="C7" s="89"/>
      <c r="D7" s="89"/>
      <c r="E7" s="89"/>
      <c r="F7" s="89"/>
      <c r="G7" s="89"/>
      <c r="H7" s="89"/>
      <c r="I7" s="89"/>
    </row>
    <row r="8" spans="1:6" ht="15">
      <c r="A8" s="5" t="s">
        <v>5</v>
      </c>
      <c r="B8" s="5"/>
      <c r="C8" s="5"/>
      <c r="D8" s="5"/>
      <c r="E8" s="5"/>
      <c r="F8" s="5"/>
    </row>
    <row r="9" spans="1:9" ht="15.75">
      <c r="A9" s="85"/>
      <c r="B9" s="85"/>
      <c r="C9" s="85"/>
      <c r="D9" s="85"/>
      <c r="E9" s="85"/>
      <c r="F9" s="85"/>
      <c r="G9" s="85"/>
      <c r="H9" s="85"/>
      <c r="I9" s="85"/>
    </row>
    <row r="10" spans="1:6" ht="15">
      <c r="A10" s="5" t="s">
        <v>6</v>
      </c>
      <c r="B10" s="5"/>
      <c r="C10" s="5"/>
      <c r="D10" s="5"/>
      <c r="E10" s="5"/>
      <c r="F10" s="5"/>
    </row>
    <row r="11" spans="1:6" ht="15.75">
      <c r="A11" s="85"/>
      <c r="B11" s="85"/>
      <c r="C11" s="85"/>
      <c r="D11" s="85"/>
      <c r="E11" s="85"/>
      <c r="F11" s="85"/>
    </row>
    <row r="12" spans="1:9" ht="15">
      <c r="A12" s="5" t="s">
        <v>7</v>
      </c>
      <c r="B12" s="5"/>
      <c r="C12" s="5"/>
      <c r="D12" s="5"/>
      <c r="E12" s="5"/>
      <c r="F12" s="5"/>
      <c r="G12" s="5"/>
      <c r="H12" s="5"/>
      <c r="I12" s="5"/>
    </row>
    <row r="13" spans="1:9" ht="15.75">
      <c r="A13" s="85"/>
      <c r="B13" s="85"/>
      <c r="C13" s="85"/>
      <c r="D13" s="85"/>
      <c r="E13" s="85"/>
      <c r="F13" s="85"/>
      <c r="G13" s="85"/>
      <c r="H13" s="85"/>
      <c r="I13" s="85"/>
    </row>
    <row r="14" spans="1:6" ht="15">
      <c r="A14" s="5" t="s">
        <v>8</v>
      </c>
      <c r="B14" s="5"/>
      <c r="C14" s="5"/>
      <c r="D14" s="5"/>
      <c r="E14" s="5"/>
      <c r="F14" s="5"/>
    </row>
    <row r="15" spans="1:2" ht="17.25" customHeight="1">
      <c r="A15" s="6" t="s">
        <v>9</v>
      </c>
      <c r="B15" s="7"/>
    </row>
    <row r="16" ht="14.25" customHeight="1">
      <c r="A16" s="6" t="s">
        <v>10</v>
      </c>
    </row>
    <row r="17" spans="1:2" ht="15.75">
      <c r="A17" s="8" t="s">
        <v>11</v>
      </c>
      <c r="B17" s="6"/>
    </row>
    <row r="18" spans="1:2" ht="15.75">
      <c r="A18" s="8" t="s">
        <v>12</v>
      </c>
      <c r="B18" s="6"/>
    </row>
    <row r="19" spans="1:2" ht="15.75">
      <c r="A19" s="8" t="s">
        <v>13</v>
      </c>
      <c r="B19" s="6"/>
    </row>
    <row r="20" ht="16.5" thickBot="1">
      <c r="B20" s="6"/>
    </row>
    <row r="21" spans="1:7" ht="105.75" thickBot="1">
      <c r="A21" s="9" t="s">
        <v>14</v>
      </c>
      <c r="B21" s="10" t="s">
        <v>15</v>
      </c>
      <c r="C21" s="10" t="s">
        <v>16</v>
      </c>
      <c r="D21" s="11" t="s">
        <v>17</v>
      </c>
      <c r="E21" s="12" t="s">
        <v>18</v>
      </c>
      <c r="F21" s="12" t="s">
        <v>19</v>
      </c>
      <c r="G21" s="11" t="s">
        <v>20</v>
      </c>
    </row>
    <row r="22" spans="1:7" ht="15.75" thickBot="1">
      <c r="A22" s="74" t="s">
        <v>21</v>
      </c>
      <c r="B22" s="75"/>
      <c r="C22" s="75"/>
      <c r="D22" s="75"/>
      <c r="E22" s="75"/>
      <c r="F22" s="75"/>
      <c r="G22" s="76"/>
    </row>
    <row r="23" spans="1:7" ht="15">
      <c r="A23" s="13">
        <v>1</v>
      </c>
      <c r="B23" s="14" t="s">
        <v>22</v>
      </c>
      <c r="C23" s="15" t="s">
        <v>23</v>
      </c>
      <c r="D23" s="16">
        <v>10</v>
      </c>
      <c r="E23" s="17">
        <v>70</v>
      </c>
      <c r="F23" s="17">
        <f>D23*E23</f>
        <v>700</v>
      </c>
      <c r="G23" s="18"/>
    </row>
    <row r="24" spans="1:7" ht="15">
      <c r="A24" s="19">
        <v>2</v>
      </c>
      <c r="B24" s="20" t="s">
        <v>24</v>
      </c>
      <c r="C24" s="21" t="s">
        <v>23</v>
      </c>
      <c r="D24" s="22">
        <v>10</v>
      </c>
      <c r="E24" s="17">
        <v>70</v>
      </c>
      <c r="F24" s="17">
        <f>D24*E24</f>
        <v>700</v>
      </c>
      <c r="G24" s="23"/>
    </row>
    <row r="25" spans="1:7" ht="15">
      <c r="A25" s="19">
        <v>3</v>
      </c>
      <c r="B25" s="24" t="s">
        <v>25</v>
      </c>
      <c r="C25" s="21"/>
      <c r="D25" s="22"/>
      <c r="E25" s="17"/>
      <c r="F25" s="17"/>
      <c r="G25" s="23"/>
    </row>
    <row r="26" spans="1:7" ht="30">
      <c r="A26" s="19" t="s">
        <v>26</v>
      </c>
      <c r="B26" s="20" t="s">
        <v>27</v>
      </c>
      <c r="C26" s="21" t="s">
        <v>23</v>
      </c>
      <c r="D26" s="22">
        <v>16</v>
      </c>
      <c r="E26" s="17"/>
      <c r="F26" s="17"/>
      <c r="G26" s="23"/>
    </row>
    <row r="27" spans="1:7" ht="31.5">
      <c r="A27" s="19" t="s">
        <v>28</v>
      </c>
      <c r="B27" s="25" t="s">
        <v>29</v>
      </c>
      <c r="C27" s="21" t="s">
        <v>23</v>
      </c>
      <c r="D27" s="22">
        <v>11</v>
      </c>
      <c r="E27" s="17"/>
      <c r="F27" s="17"/>
      <c r="G27" s="23"/>
    </row>
    <row r="28" spans="1:7" ht="45">
      <c r="A28" s="26" t="s">
        <v>30</v>
      </c>
      <c r="B28" s="27" t="s">
        <v>31</v>
      </c>
      <c r="C28" s="28" t="s">
        <v>23</v>
      </c>
      <c r="D28" s="29">
        <v>11</v>
      </c>
      <c r="E28" s="17"/>
      <c r="F28" s="17"/>
      <c r="G28" s="30"/>
    </row>
    <row r="29" spans="1:7" s="45" customFormat="1" ht="33" customHeight="1">
      <c r="A29" s="64" t="s">
        <v>32</v>
      </c>
      <c r="B29" s="69"/>
      <c r="C29" s="69"/>
      <c r="D29" s="70"/>
      <c r="E29" s="46"/>
      <c r="F29" s="46"/>
      <c r="G29" s="47"/>
    </row>
    <row r="30" spans="1:7" s="45" customFormat="1" ht="29.25" customHeight="1">
      <c r="A30" s="64" t="s">
        <v>33</v>
      </c>
      <c r="B30" s="69"/>
      <c r="C30" s="69"/>
      <c r="D30" s="70"/>
      <c r="E30" s="46"/>
      <c r="F30" s="46"/>
      <c r="G30" s="47"/>
    </row>
    <row r="31" spans="1:7" s="45" customFormat="1" ht="27.75" customHeight="1">
      <c r="A31" s="64" t="s">
        <v>34</v>
      </c>
      <c r="B31" s="69"/>
      <c r="C31" s="69"/>
      <c r="D31" s="70"/>
      <c r="E31" s="46"/>
      <c r="F31" s="46"/>
      <c r="G31" s="47"/>
    </row>
    <row r="32" spans="1:7" s="45" customFormat="1" ht="15.75" customHeight="1">
      <c r="A32" s="64" t="s">
        <v>35</v>
      </c>
      <c r="B32" s="69"/>
      <c r="C32" s="69"/>
      <c r="D32" s="70"/>
      <c r="E32" s="46"/>
      <c r="F32" s="46"/>
      <c r="G32" s="47"/>
    </row>
    <row r="33" spans="1:7" s="45" customFormat="1" ht="20.25" customHeight="1">
      <c r="A33" s="64" t="s">
        <v>36</v>
      </c>
      <c r="B33" s="69"/>
      <c r="C33" s="69"/>
      <c r="D33" s="70"/>
      <c r="E33" s="46"/>
      <c r="F33" s="46"/>
      <c r="G33" s="47"/>
    </row>
    <row r="34" spans="1:7" s="45" customFormat="1" ht="30" customHeight="1">
      <c r="A34" s="64" t="s">
        <v>37</v>
      </c>
      <c r="B34" s="69"/>
      <c r="C34" s="69"/>
      <c r="D34" s="70"/>
      <c r="E34" s="46"/>
      <c r="F34" s="46"/>
      <c r="G34" s="47"/>
    </row>
    <row r="35" spans="1:7" s="45" customFormat="1" ht="39" customHeight="1">
      <c r="A35" s="71" t="s">
        <v>38</v>
      </c>
      <c r="B35" s="69"/>
      <c r="C35" s="69"/>
      <c r="D35" s="70"/>
      <c r="E35" s="52"/>
      <c r="F35" s="48"/>
      <c r="G35" s="49"/>
    </row>
    <row r="36" spans="1:7" s="45" customFormat="1" ht="23.25" customHeight="1" thickBot="1">
      <c r="A36" s="59" t="s">
        <v>39</v>
      </c>
      <c r="B36" s="60"/>
      <c r="C36" s="60"/>
      <c r="D36" s="61"/>
      <c r="E36" s="53"/>
      <c r="F36" s="50"/>
      <c r="G36" s="51"/>
    </row>
    <row r="37" spans="1:7" ht="15.75" thickBot="1">
      <c r="A37" s="77" t="s">
        <v>40</v>
      </c>
      <c r="B37" s="78"/>
      <c r="C37" s="79"/>
      <c r="D37" s="79"/>
      <c r="E37" s="78"/>
      <c r="F37" s="78"/>
      <c r="G37" s="80"/>
    </row>
    <row r="38" spans="1:7" ht="45">
      <c r="A38" s="31">
        <v>1</v>
      </c>
      <c r="B38" s="14" t="s">
        <v>41</v>
      </c>
      <c r="C38" s="83" t="s">
        <v>42</v>
      </c>
      <c r="D38" s="84"/>
      <c r="E38" s="32"/>
      <c r="F38" s="17"/>
      <c r="G38" s="18"/>
    </row>
    <row r="39" spans="1:7" ht="47.25">
      <c r="A39" s="33">
        <v>2</v>
      </c>
      <c r="B39" s="25" t="s">
        <v>43</v>
      </c>
      <c r="C39" s="81" t="s">
        <v>42</v>
      </c>
      <c r="D39" s="82"/>
      <c r="E39" s="32"/>
      <c r="F39" s="17"/>
      <c r="G39" s="23"/>
    </row>
    <row r="40" spans="1:7" ht="30">
      <c r="A40" s="33">
        <v>3</v>
      </c>
      <c r="B40" s="20" t="s">
        <v>44</v>
      </c>
      <c r="C40" s="81" t="s">
        <v>42</v>
      </c>
      <c r="D40" s="82"/>
      <c r="E40" s="32"/>
      <c r="F40" s="17"/>
      <c r="G40" s="23"/>
    </row>
    <row r="41" spans="1:7" ht="30">
      <c r="A41" s="33">
        <v>4</v>
      </c>
      <c r="B41" s="20" t="s">
        <v>45</v>
      </c>
      <c r="C41" s="81" t="s">
        <v>42</v>
      </c>
      <c r="D41" s="82"/>
      <c r="E41" s="32"/>
      <c r="F41" s="17"/>
      <c r="G41" s="23"/>
    </row>
    <row r="42" spans="1:7" ht="60">
      <c r="A42" s="33">
        <v>5</v>
      </c>
      <c r="B42" s="20" t="s">
        <v>46</v>
      </c>
      <c r="C42" s="81" t="s">
        <v>42</v>
      </c>
      <c r="D42" s="82"/>
      <c r="E42" s="32"/>
      <c r="F42" s="17"/>
      <c r="G42" s="23"/>
    </row>
    <row r="43" spans="1:7" ht="45">
      <c r="A43" s="33">
        <v>6</v>
      </c>
      <c r="B43" s="20" t="s">
        <v>47</v>
      </c>
      <c r="C43" s="81" t="s">
        <v>42</v>
      </c>
      <c r="D43" s="82"/>
      <c r="E43" s="32"/>
      <c r="F43" s="17"/>
      <c r="G43" s="23"/>
    </row>
    <row r="44" spans="1:7" ht="150">
      <c r="A44" s="33">
        <v>7</v>
      </c>
      <c r="B44" s="20" t="s">
        <v>48</v>
      </c>
      <c r="C44" s="34" t="s">
        <v>23</v>
      </c>
      <c r="D44" s="35">
        <v>100</v>
      </c>
      <c r="E44" s="32"/>
      <c r="F44" s="17"/>
      <c r="G44" s="23"/>
    </row>
    <row r="45" spans="1:7" ht="30">
      <c r="A45" s="33">
        <v>8</v>
      </c>
      <c r="B45" s="20" t="s">
        <v>49</v>
      </c>
      <c r="C45" s="34" t="s">
        <v>23</v>
      </c>
      <c r="D45" s="35">
        <v>100</v>
      </c>
      <c r="E45" s="32"/>
      <c r="F45" s="17"/>
      <c r="G45" s="23"/>
    </row>
    <row r="46" spans="1:7" ht="15">
      <c r="A46" s="33">
        <v>9</v>
      </c>
      <c r="B46" s="36" t="s">
        <v>50</v>
      </c>
      <c r="C46" s="34" t="s">
        <v>23</v>
      </c>
      <c r="D46" s="35">
        <v>100</v>
      </c>
      <c r="E46" s="32"/>
      <c r="F46" s="17"/>
      <c r="G46" s="23"/>
    </row>
    <row r="47" spans="1:7" ht="15">
      <c r="A47" s="33">
        <v>10</v>
      </c>
      <c r="B47" s="20" t="s">
        <v>51</v>
      </c>
      <c r="C47" s="81" t="s">
        <v>42</v>
      </c>
      <c r="D47" s="82"/>
      <c r="E47" s="32"/>
      <c r="F47" s="17"/>
      <c r="G47" s="23"/>
    </row>
    <row r="48" spans="1:7" ht="15">
      <c r="A48" s="33">
        <v>11</v>
      </c>
      <c r="B48" s="20" t="s">
        <v>52</v>
      </c>
      <c r="C48" s="81" t="s">
        <v>42</v>
      </c>
      <c r="D48" s="82"/>
      <c r="E48" s="32"/>
      <c r="F48" s="17"/>
      <c r="G48" s="23"/>
    </row>
    <row r="49" spans="1:7" ht="30">
      <c r="A49" s="19">
        <v>12</v>
      </c>
      <c r="B49" s="20" t="s">
        <v>53</v>
      </c>
      <c r="C49" s="21" t="s">
        <v>23</v>
      </c>
      <c r="D49" s="22">
        <v>100</v>
      </c>
      <c r="E49" s="32">
        <v>0.2</v>
      </c>
      <c r="F49" s="17">
        <f>D49*E49</f>
        <v>20</v>
      </c>
      <c r="G49" s="23"/>
    </row>
    <row r="50" spans="1:7" ht="30">
      <c r="A50" s="19">
        <v>13</v>
      </c>
      <c r="B50" s="20" t="s">
        <v>54</v>
      </c>
      <c r="C50" s="72"/>
      <c r="D50" s="73"/>
      <c r="E50" s="32">
        <v>1</v>
      </c>
      <c r="F50" s="17">
        <f>D50*E50</f>
        <v>0</v>
      </c>
      <c r="G50" s="23"/>
    </row>
    <row r="51" spans="1:7" ht="75">
      <c r="A51" s="19">
        <v>14</v>
      </c>
      <c r="B51" s="20" t="s">
        <v>55</v>
      </c>
      <c r="C51" s="21" t="s">
        <v>23</v>
      </c>
      <c r="D51" s="22">
        <v>1</v>
      </c>
      <c r="E51" s="32">
        <v>10</v>
      </c>
      <c r="F51" s="17">
        <f>D51*E51</f>
        <v>10</v>
      </c>
      <c r="G51" s="23"/>
    </row>
    <row r="52" spans="1:7" ht="45">
      <c r="A52" s="19">
        <v>15</v>
      </c>
      <c r="B52" s="20" t="s">
        <v>56</v>
      </c>
      <c r="C52" s="21" t="s">
        <v>23</v>
      </c>
      <c r="D52" s="22">
        <v>1</v>
      </c>
      <c r="E52" s="32"/>
      <c r="F52" s="17"/>
      <c r="G52" s="23"/>
    </row>
    <row r="53" spans="1:7" ht="30">
      <c r="A53" s="19">
        <v>16</v>
      </c>
      <c r="B53" s="20" t="s">
        <v>57</v>
      </c>
      <c r="C53" s="21" t="s">
        <v>23</v>
      </c>
      <c r="D53" s="22">
        <v>1</v>
      </c>
      <c r="E53" s="32"/>
      <c r="F53" s="17"/>
      <c r="G53" s="23"/>
    </row>
    <row r="54" spans="1:7" ht="30.75" customHeight="1" thickBot="1">
      <c r="A54" s="62" t="s">
        <v>58</v>
      </c>
      <c r="B54" s="63"/>
      <c r="C54" s="63"/>
      <c r="D54" s="63"/>
      <c r="E54" s="44"/>
      <c r="F54" s="44"/>
      <c r="G54" s="54"/>
    </row>
    <row r="55" spans="1:7" ht="15.75" thickBot="1">
      <c r="A55" s="74" t="s">
        <v>59</v>
      </c>
      <c r="B55" s="75"/>
      <c r="C55" s="75"/>
      <c r="D55" s="75"/>
      <c r="E55" s="75"/>
      <c r="F55" s="75"/>
      <c r="G55" s="76"/>
    </row>
    <row r="56" spans="1:7" ht="45">
      <c r="A56" s="13">
        <v>1</v>
      </c>
      <c r="B56" s="37" t="s">
        <v>60</v>
      </c>
      <c r="C56" s="15" t="s">
        <v>61</v>
      </c>
      <c r="D56" s="16">
        <v>400</v>
      </c>
      <c r="E56" s="17">
        <v>1.5</v>
      </c>
      <c r="F56" s="17">
        <f>(D56*E56)+(2*60)</f>
        <v>720</v>
      </c>
      <c r="G56" s="18"/>
    </row>
    <row r="57" spans="1:7" ht="60">
      <c r="A57" s="19">
        <v>2</v>
      </c>
      <c r="B57" s="20" t="s">
        <v>62</v>
      </c>
      <c r="C57" s="21" t="s">
        <v>61</v>
      </c>
      <c r="D57" s="22">
        <v>60</v>
      </c>
      <c r="E57" s="17">
        <v>1.5</v>
      </c>
      <c r="F57" s="17">
        <f>(D57*E57)+60</f>
        <v>150</v>
      </c>
      <c r="G57" s="23"/>
    </row>
    <row r="58" spans="1:7" ht="45">
      <c r="A58" s="19">
        <v>3</v>
      </c>
      <c r="B58" s="38" t="s">
        <v>63</v>
      </c>
      <c r="C58" s="21" t="s">
        <v>61</v>
      </c>
      <c r="D58" s="22">
        <v>180</v>
      </c>
      <c r="E58" s="17">
        <v>1.5</v>
      </c>
      <c r="F58" s="17">
        <f>(D58*E58)+60</f>
        <v>330</v>
      </c>
      <c r="G58" s="23"/>
    </row>
    <row r="59" spans="1:7" ht="60">
      <c r="A59" s="19">
        <v>4</v>
      </c>
      <c r="B59" s="39" t="s">
        <v>64</v>
      </c>
      <c r="C59" s="21" t="s">
        <v>61</v>
      </c>
      <c r="D59" s="22">
        <v>110</v>
      </c>
      <c r="E59" s="17">
        <v>1.5</v>
      </c>
      <c r="F59" s="17">
        <f>(D59*E59)+60</f>
        <v>225</v>
      </c>
      <c r="G59" s="23"/>
    </row>
    <row r="60" spans="1:7" ht="45">
      <c r="A60" s="26">
        <v>5</v>
      </c>
      <c r="B60" s="40" t="s">
        <v>65</v>
      </c>
      <c r="C60" s="28" t="s">
        <v>61</v>
      </c>
      <c r="D60" s="29">
        <v>400</v>
      </c>
      <c r="E60" s="32"/>
      <c r="F60" s="17">
        <f>SUM(F23:F59)</f>
        <v>2855</v>
      </c>
      <c r="G60" s="30"/>
    </row>
    <row r="61" spans="1:7" ht="27.75" customHeight="1">
      <c r="A61" s="64" t="s">
        <v>66</v>
      </c>
      <c r="B61" s="65"/>
      <c r="C61" s="65"/>
      <c r="D61" s="66"/>
      <c r="E61" s="55"/>
      <c r="F61" s="55"/>
      <c r="G61" s="56"/>
    </row>
    <row r="62" spans="1:7" ht="15.75" customHeight="1" thickBot="1">
      <c r="A62" s="67" t="s">
        <v>67</v>
      </c>
      <c r="B62" s="68"/>
      <c r="C62" s="68"/>
      <c r="D62" s="68"/>
      <c r="E62" s="57"/>
      <c r="F62" s="57"/>
      <c r="G62" s="58"/>
    </row>
    <row r="63" spans="1:4" ht="15">
      <c r="A63" s="41"/>
      <c r="B63" s="41"/>
      <c r="C63" s="41"/>
      <c r="D63" s="41"/>
    </row>
    <row r="64" spans="1:4" ht="15">
      <c r="A64" s="41"/>
      <c r="B64" s="41"/>
      <c r="C64" s="41"/>
      <c r="D64" s="41"/>
    </row>
    <row r="65" spans="2:7" ht="15">
      <c r="B65" s="42" t="s">
        <v>68</v>
      </c>
      <c r="G65" s="42" t="s">
        <v>69</v>
      </c>
    </row>
    <row r="66" ht="15.75">
      <c r="B66" s="43" t="s">
        <v>70</v>
      </c>
    </row>
    <row r="67" s="1" customFormat="1" ht="15">
      <c r="G67"/>
    </row>
    <row r="68" spans="2:7" s="1" customFormat="1" ht="15.75">
      <c r="B68" s="43"/>
      <c r="G68"/>
    </row>
  </sheetData>
  <sheetProtection/>
  <mergeCells count="30">
    <mergeCell ref="A13:I13"/>
    <mergeCell ref="A22:G22"/>
    <mergeCell ref="A11:F11"/>
    <mergeCell ref="A2:G2"/>
    <mergeCell ref="A4:I4"/>
    <mergeCell ref="A5:I5"/>
    <mergeCell ref="A7:I7"/>
    <mergeCell ref="A9:I9"/>
    <mergeCell ref="A33:D33"/>
    <mergeCell ref="A34:D34"/>
    <mergeCell ref="A35:D35"/>
    <mergeCell ref="C50:D50"/>
    <mergeCell ref="A37:G37"/>
    <mergeCell ref="C39:D39"/>
    <mergeCell ref="C40:D40"/>
    <mergeCell ref="C41:D41"/>
    <mergeCell ref="C42:D42"/>
    <mergeCell ref="C43:D43"/>
    <mergeCell ref="A29:D29"/>
    <mergeCell ref="A30:D30"/>
    <mergeCell ref="A31:D31"/>
    <mergeCell ref="A32:D32"/>
    <mergeCell ref="A36:D36"/>
    <mergeCell ref="A54:D54"/>
    <mergeCell ref="A61:D61"/>
    <mergeCell ref="A62:D62"/>
    <mergeCell ref="A55:G55"/>
    <mergeCell ref="C47:D47"/>
    <mergeCell ref="C48:D48"/>
    <mergeCell ref="C38:D38"/>
  </mergeCells>
  <printOptions/>
  <pageMargins left="0.11811023622047245" right="0.11811023622047245" top="0.15748031496062992" bottom="0.11811023622047245" header="0.11811023622047245" footer="0.11811023622047245"/>
  <pageSetup horizontalDpi="600" verticalDpi="600" orientation="landscape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FO_2</dc:creator>
  <cp:keywords/>
  <dc:description/>
  <cp:lastModifiedBy>Sofia University</cp:lastModifiedBy>
  <cp:lastPrinted>2014-02-28T08:31:45Z</cp:lastPrinted>
  <dcterms:created xsi:type="dcterms:W3CDTF">2014-02-27T15:06:01Z</dcterms:created>
  <dcterms:modified xsi:type="dcterms:W3CDTF">2014-02-28T10:50:29Z</dcterms:modified>
  <cp:category/>
  <cp:version/>
  <cp:contentType/>
  <cp:contentStatus/>
</cp:coreProperties>
</file>