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1">'справка'!$A$1:$AH$33</definedName>
    <definedName name="_xlnm.Print_Area" localSheetId="0">'учебен план'!$A$1:$P$231</definedName>
  </definedNames>
  <calcPr fullCalcOnLoad="1"/>
</workbook>
</file>

<file path=xl/sharedStrings.xml><?xml version="1.0" encoding="utf-8"?>
<sst xmlns="http://schemas.openxmlformats.org/spreadsheetml/2006/main" count="1101" uniqueCount="291">
  <si>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</si>
  <si>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</si>
  <si>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</si>
  <si>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</si>
  <si>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</si>
  <si>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</si>
  <si>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</si>
  <si>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</si>
  <si>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</si>
  <si>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</si>
  <si>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</si>
  <si>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</si>
  <si>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</si>
  <si>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</si>
  <si>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</si>
  <si>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</si>
  <si>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</si>
  <si>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</si>
  <si>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</si>
  <si>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</si>
  <si>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</si>
  <si>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</si>
  <si>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</si>
  <si>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</si>
  <si>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</si>
  <si>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</si>
  <si>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</si>
  <si>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</si>
  <si>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</si>
  <si>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</si>
  <si>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</si>
  <si>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</si>
  <si>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</si>
  <si>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</si>
  <si>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</si>
  <si>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</si>
  <si>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>Декан:</t>
  </si>
  <si>
    <t>Софийски университет "Св. Климент Охридски"</t>
  </si>
  <si>
    <t>ECTS  кредити</t>
  </si>
  <si>
    <t>Дипломна работа</t>
  </si>
  <si>
    <t>З</t>
  </si>
  <si>
    <t>І</t>
  </si>
  <si>
    <t>И</t>
  </si>
  <si>
    <t>ІІ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</si>
  <si>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</si>
  <si>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</si>
  <si>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</si>
  <si>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</si>
  <si>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</si>
  <si>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</si>
  <si>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</si>
  <si>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Дипломиране</t>
  </si>
  <si>
    <t>Учебни практики и курсови работи</t>
  </si>
  <si>
    <t>Справка - извлечение от учебен план /аудиторна заетост/</t>
  </si>
  <si>
    <t>к.и.</t>
  </si>
  <si>
    <t>ІІІ</t>
  </si>
  <si>
    <t>КИ</t>
  </si>
  <si>
    <t>Специалност " ИСТОРИЯ" /  БАКАЛАВЪРСКА програма</t>
  </si>
  <si>
    <t>Увод в историческото познание</t>
  </si>
  <si>
    <t>Историческа информатика</t>
  </si>
  <si>
    <t>Архивистика</t>
  </si>
  <si>
    <t>Етнология</t>
  </si>
  <si>
    <t>Практически български език</t>
  </si>
  <si>
    <t>Стара история</t>
  </si>
  <si>
    <t>Археология</t>
  </si>
  <si>
    <t>Тракология</t>
  </si>
  <si>
    <t>История на религиите - християнство</t>
  </si>
  <si>
    <t>История на религиите - ислям</t>
  </si>
  <si>
    <t>Дидактика на историята</t>
  </si>
  <si>
    <t>Музеология</t>
  </si>
  <si>
    <t>Средновековна българска история</t>
  </si>
  <si>
    <t>История на Византия</t>
  </si>
  <si>
    <t>Средновековна балканска история</t>
  </si>
  <si>
    <t>Средновековна история</t>
  </si>
  <si>
    <t>История на Българското възраждане</t>
  </si>
  <si>
    <t>Нова балканска история</t>
  </si>
  <si>
    <t>Нова българска история</t>
  </si>
  <si>
    <t>Нова история</t>
  </si>
  <si>
    <t>Българска историография</t>
  </si>
  <si>
    <t>История на Източна Европа и Русия 13-19 в.</t>
  </si>
  <si>
    <t>История на Източна Европа и Русия през 20 в.</t>
  </si>
  <si>
    <t>Съвременна българска история</t>
  </si>
  <si>
    <t>Съвременна балканска история</t>
  </si>
  <si>
    <t>Съвременна история</t>
  </si>
  <si>
    <t>ІV</t>
  </si>
  <si>
    <t>V</t>
  </si>
  <si>
    <t>VІ</t>
  </si>
  <si>
    <t>VІІ</t>
  </si>
  <si>
    <r>
      <t xml:space="preserve">     </t>
    </r>
    <r>
      <rPr>
        <b/>
        <sz val="10"/>
        <rFont val="Arial"/>
        <family val="2"/>
      </rPr>
      <t>КИ</t>
    </r>
  </si>
  <si>
    <t>Византия-Италия. Интелектуални взаимодействия през епохата на Ренесанса</t>
  </si>
  <si>
    <t>Култура в българските земи 15-17 в.</t>
  </si>
  <si>
    <t>VІІІ</t>
  </si>
  <si>
    <t>Образование, наука и идеология в България, 1944-1989 г.</t>
  </si>
  <si>
    <t>Революции и диктатури в Латинска Америка</t>
  </si>
  <si>
    <t>Нововавилонско царство 627-539 г.</t>
  </si>
  <si>
    <t>Занаятът на историка</t>
  </si>
  <si>
    <t>Регионални проблеми в Испания през 20 век</t>
  </si>
  <si>
    <t>Всекидневието на Балканите</t>
  </si>
  <si>
    <t>Психология (обща, възрастова и педагогическа)</t>
  </si>
  <si>
    <t xml:space="preserve">Педагогика (теория на възпитанието и дидактика) </t>
  </si>
  <si>
    <t xml:space="preserve">Методика на обучението по история </t>
  </si>
  <si>
    <t>Дипломацията на средновековна България</t>
  </si>
  <si>
    <t>Духовна култура на средновековна България</t>
  </si>
  <si>
    <t xml:space="preserve">    КИ</t>
  </si>
  <si>
    <t xml:space="preserve">     КИ</t>
  </si>
  <si>
    <t>Политическа мисъл в ранносредновековна България (9-10 в.)</t>
  </si>
  <si>
    <t>Българският парламентаризъм 1878-1944 г.</t>
  </si>
  <si>
    <t>Националното движение на българите</t>
  </si>
  <si>
    <t>Изворознание с историография на съвременната българска история</t>
  </si>
  <si>
    <t>Проблеми на историята на древна Елада</t>
  </si>
  <si>
    <t>Проблеми на историята на древния Рим</t>
  </si>
  <si>
    <t>Проблеми на историята на древна Тракия</t>
  </si>
  <si>
    <t>Средновековният университет</t>
  </si>
  <si>
    <t>Ориенталците в кръстоносната пропаганда 13-14 в.</t>
  </si>
  <si>
    <t>История на международните отношения - ново време</t>
  </si>
  <si>
    <t>Социални, икономически и политически аспекти на американската история след Първата световна война</t>
  </si>
  <si>
    <t>Социални, икономически и политически аспекти на американската история в ново време</t>
  </si>
  <si>
    <t>Политически идеи и движения в новата история</t>
  </si>
  <si>
    <t>История на международните отношения в съвременната история</t>
  </si>
  <si>
    <t>Руският либерализъм</t>
  </si>
  <si>
    <t>Индустриализация и колективизация в СССР</t>
  </si>
  <si>
    <t>Учебна теренна практика по специализации</t>
  </si>
  <si>
    <t>Политически системи на 20 в.</t>
  </si>
  <si>
    <t>Образуване на Руската полиетнична държава 15-17 в</t>
  </si>
  <si>
    <t>Самодържавие и реформи в Русия 18-19 в</t>
  </si>
  <si>
    <t>Хоспитиране</t>
  </si>
  <si>
    <t>* За студентите от професионална квалификация "Учител по история", двата държавни изпита носят общо 10 кредита.</t>
  </si>
  <si>
    <t>Проблеми на историята на древния Изток</t>
  </si>
  <si>
    <t>ІI</t>
  </si>
  <si>
    <t>45+15</t>
  </si>
  <si>
    <t>30+15</t>
  </si>
  <si>
    <t xml:space="preserve">История на българските земи 15-17 в. </t>
  </si>
  <si>
    <t>40+20</t>
  </si>
  <si>
    <t>ІХ</t>
  </si>
  <si>
    <t>Х</t>
  </si>
  <si>
    <t>VIІІ</t>
  </si>
  <si>
    <t>VI</t>
  </si>
  <si>
    <t xml:space="preserve">Червената армия до края на Втората световна война </t>
  </si>
  <si>
    <t>VIII</t>
  </si>
  <si>
    <t>Политически организации през Възраждането</t>
  </si>
  <si>
    <t xml:space="preserve">Интерпретации и употреби на историята на Балканите 16-19 век </t>
  </si>
  <si>
    <t>Поданиците на Османската империя: религиозни и социални структури</t>
  </si>
  <si>
    <t>Европа между кръста и полумесеца. Отношения, конфликти и дипломация между християнска Европа и Османската империя във века на религиозните войни 16-17 в.</t>
  </si>
  <si>
    <t>Между Изтока и Запада: традиции и модернизация в Руската и Османската империи</t>
  </si>
  <si>
    <t>Българите през 19 в. - националното начало?</t>
  </si>
  <si>
    <t>Външна политика на България, 1879-1919 г.</t>
  </si>
  <si>
    <t>IX</t>
  </si>
  <si>
    <t>Наченки на стопанската модернизация по българските земи през 18-19 в.</t>
  </si>
  <si>
    <t>Българският църковен въпрос и влиянието на католицизма и протестантствово</t>
  </si>
  <si>
    <t>X</t>
  </si>
  <si>
    <t>Личности в микро- и макрорамка. Български казуси от 18 и 19 в.</t>
  </si>
  <si>
    <t>VІII</t>
  </si>
  <si>
    <t>Модул А (Студентите е необходимо да изберат минимум 8 избираеми исторически дисциплини. В VI сем. - 1 дисциплина; в VII сем. - 1 дисциплина; в VIII сем. - 2 дисциплини; в IX сем. - 2 дисциплини; в X сем. - 2 дисциплини)</t>
  </si>
  <si>
    <t xml:space="preserve">Специалност " ИСТОРИЯ" /  БАКАЛАВЪРСКА програма  </t>
  </si>
  <si>
    <t>Историческото документално кино в телевизията</t>
  </si>
  <si>
    <t>форма на обучение ЗАДОЧНА, срок на обучение  10 семестъра</t>
  </si>
  <si>
    <t>Държавен бакалавърски изпит</t>
  </si>
  <si>
    <t>септември</t>
  </si>
  <si>
    <t>Специализация Средновековна българска история</t>
  </si>
  <si>
    <t>Специализация Българско възраждане</t>
  </si>
  <si>
    <t xml:space="preserve">Специализация Нова и съвременна българска история </t>
  </si>
  <si>
    <t xml:space="preserve">Специализация Стара история и тракология </t>
  </si>
  <si>
    <t xml:space="preserve">Специализация Средновековна история </t>
  </si>
  <si>
    <t xml:space="preserve">Специализация Нова история </t>
  </si>
  <si>
    <t xml:space="preserve">Специализация Съвременна история </t>
  </si>
  <si>
    <t>Специализация История на Русия</t>
  </si>
  <si>
    <t>Терминологията и понятията в обучението по история</t>
  </si>
  <si>
    <t>Учебниците по българска история през Възраждането</t>
  </si>
  <si>
    <t>Историческата география в историческото образование</t>
  </si>
  <si>
    <t xml:space="preserve">Българско средновековие: реалност, хипотези и митологеми в учебниците по история                                                                                                                                                                                            </t>
  </si>
  <si>
    <t>Избираеми дисциплини VIII сем.</t>
  </si>
  <si>
    <t>История на Самуилова България (края на 10 - нач. на 11 в.)</t>
  </si>
  <si>
    <t>Избираеми дисциплини IX сем.</t>
  </si>
  <si>
    <t xml:space="preserve">История на България при управлението на Тертеревата династия (1280-1323) </t>
  </si>
  <si>
    <t>Градският живот във византийска България (кр. на 10 - нач. на 12 в.) между традицията и промяната</t>
  </si>
  <si>
    <t>Османската военна организация в българските земи</t>
  </si>
  <si>
    <t>Аяни и население (17-18 в.) - османската провинция между съжителството и анархията</t>
  </si>
  <si>
    <t>Динамика на демографските промени в българските земи под османска власт.</t>
  </si>
  <si>
    <t xml:space="preserve">Политически прояви на българите през 17 в.  </t>
  </si>
  <si>
    <t>Селото и селските общности по българските земи 15-17 в.</t>
  </si>
  <si>
    <t>Християнство и модернизация (българският опит от 19 в.)</t>
  </si>
  <si>
    <t>Руската империя и българите през Възраждането</t>
  </si>
  <si>
    <t>Журналистика и периодичен печат през Възраждането</t>
  </si>
  <si>
    <t>Българската икономика (1878-1944 г.)</t>
  </si>
  <si>
    <t>Българската еврейска общност 1939-1989 г.</t>
  </si>
  <si>
    <t>Проблеми на монетосеченето в древна Тракия: монетосеченето в градовете на Тракийския Херсонес в предримската епоха</t>
  </si>
  <si>
    <t xml:space="preserve">Проблеми на елинистическата история    </t>
  </si>
  <si>
    <t xml:space="preserve">Военно-политическата активност на Ахеменидска Персия и Тракия в края на 6-ти и началото на 5-ти век пр. Хр.  </t>
  </si>
  <si>
    <t>Римското провинциално монетосечене - основни проблеми.</t>
  </si>
  <si>
    <r>
      <rPr>
        <sz val="10"/>
        <rFont val="Arial"/>
        <family val="2"/>
      </rPr>
      <t>Войната в средновековна Европа и Средиземноморието</t>
    </r>
    <r>
      <rPr>
        <b/>
        <sz val="10"/>
        <rFont val="Arial"/>
        <family val="2"/>
      </rPr>
      <t xml:space="preserve">  </t>
    </r>
  </si>
  <si>
    <t>Ежедневният живот в Западна Европа през Средните векове</t>
  </si>
  <si>
    <t xml:space="preserve">Икономика, политика, общество, 16-19 в. </t>
  </si>
  <si>
    <t xml:space="preserve">Война, дипломация, идеология, 16-19 в. </t>
  </si>
  <si>
    <t xml:space="preserve">Икономика, политика, общество през 20 в. </t>
  </si>
  <si>
    <t xml:space="preserve">Война, идеология и  дипломация през 20 в. </t>
  </si>
  <si>
    <t>Русия като полиетнична и мултинационална държава</t>
  </si>
  <si>
    <t xml:space="preserve">Съвременна Евразия след Студената война </t>
  </si>
  <si>
    <t xml:space="preserve">Специализация История на България 15-17 век </t>
  </si>
  <si>
    <t>Избираем модул (студентите задължително избират един от предложените два модула).</t>
  </si>
  <si>
    <t xml:space="preserve">Изкуството на Византия и монументалната живопис в България от 4 до 14 в. </t>
  </si>
  <si>
    <t>Османо-турска дипломатика и палеография</t>
  </si>
  <si>
    <t>Международни отношения в Източна Азия, 20-21 в.</t>
  </si>
  <si>
    <t>Държавен бакалавърски изпит - писмен</t>
  </si>
  <si>
    <t>юни-юли</t>
  </si>
  <si>
    <t xml:space="preserve">Държавен  практико- приложен изпит* </t>
  </si>
  <si>
    <t>Информационни и комуникационни технологии в обучението и работа в дигитална среда</t>
  </si>
  <si>
    <t>Приобщаващо образование</t>
  </si>
  <si>
    <t>Емпирични методи в обучението по история</t>
  </si>
  <si>
    <t>Ф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</si>
  <si>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</si>
  <si>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</si>
  <si>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Урокът по история</t>
  </si>
  <si>
    <t>Факултативни дисциплини към Модул Б</t>
  </si>
  <si>
    <t>* Студентите, избрали Модул Б - Професионална квалификация "учител по история"  задължително изучават една факултативна дисциплина</t>
  </si>
  <si>
    <r>
      <t xml:space="preserve">Избираеми дисциплини </t>
    </r>
    <r>
      <rPr>
        <sz val="10"/>
        <rFont val="Arial"/>
        <family val="2"/>
      </rPr>
      <t>(Списъците на свободно избираемите дисциплини се актуализират в началото на всяка учебна година с решение на ФС на ИФ)</t>
    </r>
  </si>
  <si>
    <r>
      <t>Постсъветска Русия: между съветското минало и ивразийското бъдеще. Национална идентичност, обществена мисъл, геополикита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</si>
  <si>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b/>
        <sz val="10"/>
        <rFont val="Arial"/>
        <family val="2"/>
      </rPr>
      <t>КИ</t>
    </r>
  </si>
  <si>
    <t>Специализиращ модул (студентите избират един от 9-те модула, като VIII и IX сем. слушат по една задължителна и една избираема, а X сем. - две задължителни дисциплини)</t>
  </si>
  <si>
    <r>
      <t>ДЕКАН:</t>
    </r>
    <r>
      <rPr>
        <sz val="10"/>
        <rFont val="Arial"/>
        <family val="2"/>
      </rPr>
      <t>.........................</t>
    </r>
  </si>
  <si>
    <t xml:space="preserve">Текуща педагогическа практика </t>
  </si>
  <si>
    <t xml:space="preserve">Стажантска практика </t>
  </si>
  <si>
    <t>Модул А    Натовареност,  ECTS-кредити и оценки по семестри</t>
  </si>
  <si>
    <t>Модул Б        Натовареност,  ECTS-кредити и оценки по семестри</t>
  </si>
  <si>
    <t>П</t>
  </si>
  <si>
    <t>С</t>
  </si>
  <si>
    <t>Факултативни дисциплини</t>
  </si>
  <si>
    <t>Български език като чужд, І част*</t>
  </si>
  <si>
    <t>0+4</t>
  </si>
  <si>
    <t>Български език като чужд, ІІ част*</t>
  </si>
  <si>
    <t>Български език като чужд, ІІІ част*</t>
  </si>
  <si>
    <t>Български език като чужд, ІV част*</t>
  </si>
  <si>
    <t>* Факултативната дисциплина Български език като чужд се предлага и е задължителна само за чуждестранните студенти</t>
  </si>
  <si>
    <t>Държавен  практико- приложен изпит**</t>
  </si>
  <si>
    <t>** За студентите от професионална квалификация "Учител по история", двата държавни изпита носят общо 10 кредита.</t>
  </si>
  <si>
    <t>Учебни практики - Модул Б</t>
  </si>
  <si>
    <t>Изворознание за историята  
на средновековна България</t>
  </si>
  <si>
    <t>Модул Б    Професионална квалификация "Учител по история"</t>
  </si>
  <si>
    <t>Придобита професионална квалификация:</t>
  </si>
  <si>
    <t xml:space="preserve"> * За студентите от Модул Б</t>
  </si>
  <si>
    <t>Компетентностен подход и иновации в образованието</t>
  </si>
  <si>
    <t>15+8</t>
  </si>
  <si>
    <t>Правата на човекав системата на гражданското образование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</si>
  <si>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</si>
  <si>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</si>
  <si>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</si>
  <si>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</si>
  <si>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Проектно и групово базирано обучение</t>
  </si>
  <si>
    <t>Гражданско образование за обществото и гражданина</t>
  </si>
  <si>
    <t>Варварска Европа и Средиземноморието (V - I в пр. Хр.). Контакти, взаимодействия, миграции</t>
  </si>
  <si>
    <t>Кралство Франция X – XV в.</t>
  </si>
  <si>
    <t>Кръстоносните походи</t>
  </si>
  <si>
    <t>Мюсюлманска Испания (711 - 1492 г.)</t>
  </si>
  <si>
    <t>Орденът на тамплиерите – митове и реалности</t>
  </si>
  <si>
    <t xml:space="preserve">     (доц. д-р М. Маркова)</t>
  </si>
  <si>
    <t>Истини, неистини и полуистини в античната историопис: принципи на анализ</t>
  </si>
  <si>
    <t>Раждането на демокрацията: форми и управление в древногръцкия полисен свят</t>
  </si>
  <si>
    <t>VIII/ІХ</t>
  </si>
  <si>
    <t>Интерактивни методи в обучението по история</t>
  </si>
  <si>
    <t xml:space="preserve">Хронологията в обучението по история и цивилизации     </t>
  </si>
  <si>
    <t>задочна форма на обучение, за випуска, започнал през 2021/2022  учебна година</t>
  </si>
  <si>
    <t>СИД І група (избират се две дисциплини)  Педагогически, психологически, образователно-управленски и частнодидактически дисциплини</t>
  </si>
  <si>
    <t>СИД ІІ група (избират се две дисциплини) Интердисциплинарни и приложно-експериментални дисциплини и дисциплини, свързани със спецификата на професионалната квалификация</t>
  </si>
  <si>
    <t>VІІІ/Х</t>
  </si>
  <si>
    <t>Ренесансовото Папство и Балканите през 15 в.</t>
  </si>
  <si>
    <t>Ислямът в българските земи</t>
  </si>
  <si>
    <t>VІІ/IX</t>
  </si>
  <si>
    <t>Парламентаризъм и конституционализъм в Европа в модерната епоха</t>
  </si>
  <si>
    <t>Британски външнополитически доктрини през дългия XIX век</t>
  </si>
  <si>
    <t>Книжнина и театър през Възраждането</t>
  </si>
  <si>
    <t>История на избирателното право и избирателните системи (от Великата френска революция до наши дни)</t>
  </si>
  <si>
    <t>Руската политика на Балканите – идеология и политика (XIX - началото на XX в.)</t>
  </si>
  <si>
    <t>VIII/Х</t>
  </si>
  <si>
    <t>Османо-турски език</t>
  </si>
  <si>
    <t>Българите в имперския "свят-икономика"</t>
  </si>
  <si>
    <t xml:space="preserve">Българската култура през 15-17 век 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</si>
  <si>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</si>
  <si>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</si>
  <si>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</si>
  <si>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2+0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</si>
  <si>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</si>
  <si>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</si>
  <si>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</si>
  <si>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1-10 сем</t>
  </si>
  <si>
    <t xml:space="preserve">Гражданско образование </t>
  </si>
  <si>
    <t>Учебният план е приет на заседание на Факултетен съвет с протокол № 7 от 20 април 2021 г.</t>
  </si>
  <si>
    <t>С решение на ФС, протокол № 7 от 20 април 2021 г.</t>
  </si>
  <si>
    <t xml:space="preserve">       (доц. Мира Маркова)</t>
  </si>
  <si>
    <t>Процеси на интеграция и дезинтеграция в Русия и СССР (18 - нач. на 20 век).</t>
  </si>
  <si>
    <t>ТО</t>
  </si>
  <si>
    <t>БАКАЛАВЪР ПО ИСТОРИЯ-ИСТОРИК</t>
  </si>
  <si>
    <t>БАКАЛАВЪР ПО ИСТОРИЯ-ИСТОРИК; УЧИТЕЛ ПО ИСТОРИЯ*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</si>
</sst>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6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33" borderId="12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wrapText="1"/>
    </xf>
    <xf numFmtId="0" fontId="1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8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textRotation="90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>
      <alignment horizontal="center" textRotation="90" wrapText="1"/>
    </xf>
    <xf numFmtId="0" fontId="8" fillId="33" borderId="16" xfId="0" applyFont="1" applyFill="1" applyBorder="1" applyAlignment="1">
      <alignment horizontal="center" textRotation="90" wrapText="1"/>
    </xf>
    <xf numFmtId="0" fontId="8" fillId="33" borderId="17" xfId="0" applyFont="1" applyFill="1" applyBorder="1" applyAlignment="1">
      <alignment horizontal="center" textRotation="90"/>
    </xf>
    <xf numFmtId="0" fontId="13" fillId="33" borderId="18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0" fillId="33" borderId="17" xfId="0" applyFill="1" applyBorder="1" applyAlignment="1">
      <alignment horizontal="center" textRotation="90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vertical="top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59" fillId="0" borderId="28" xfId="0" applyFont="1" applyBorder="1" applyAlignment="1" applyProtection="1">
      <alignment wrapText="1"/>
      <protection locked="0"/>
    </xf>
    <xf numFmtId="0" fontId="1" fillId="0" borderId="27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/>
    </xf>
    <xf numFmtId="0" fontId="61" fillId="0" borderId="0" xfId="0" applyFont="1" applyAlignment="1">
      <alignment horizontal="left" vertical="center"/>
    </xf>
    <xf numFmtId="0" fontId="60" fillId="0" borderId="28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wrapText="1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top" wrapText="1"/>
    </xf>
    <xf numFmtId="0" fontId="13" fillId="33" borderId="31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2" fillId="33" borderId="33" xfId="0" applyFont="1" applyFill="1" applyBorder="1" applyAlignment="1">
      <alignment vertical="top" wrapText="1"/>
    </xf>
    <xf numFmtId="0" fontId="62" fillId="33" borderId="34" xfId="0" applyFont="1" applyFill="1" applyBorder="1" applyAlignment="1">
      <alignment vertical="top" wrapText="1"/>
    </xf>
    <xf numFmtId="0" fontId="62" fillId="33" borderId="35" xfId="0" applyFont="1" applyFill="1" applyBorder="1" applyAlignment="1">
      <alignment vertical="top" wrapText="1"/>
    </xf>
    <xf numFmtId="0" fontId="13" fillId="33" borderId="33" xfId="0" applyFont="1" applyFill="1" applyBorder="1" applyAlignment="1">
      <alignment vertical="top" wrapText="1"/>
    </xf>
    <xf numFmtId="0" fontId="13" fillId="33" borderId="34" xfId="0" applyFont="1" applyFill="1" applyBorder="1" applyAlignment="1">
      <alignment vertical="top" wrapText="1"/>
    </xf>
    <xf numFmtId="0" fontId="13" fillId="33" borderId="35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vertical="center" wrapText="1"/>
    </xf>
    <xf numFmtId="0" fontId="13" fillId="33" borderId="36" xfId="0" applyFont="1" applyFill="1" applyBorder="1" applyAlignment="1">
      <alignment vertical="top" wrapText="1"/>
    </xf>
    <xf numFmtId="0" fontId="13" fillId="33" borderId="37" xfId="0" applyFont="1" applyFill="1" applyBorder="1" applyAlignment="1">
      <alignment vertical="top" wrapText="1"/>
    </xf>
    <xf numFmtId="0" fontId="13" fillId="33" borderId="27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wrapText="1"/>
    </xf>
    <xf numFmtId="0" fontId="13" fillId="33" borderId="18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3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49" fontId="5" fillId="35" borderId="37" xfId="0" applyNumberFormat="1" applyFont="1" applyFill="1" applyBorder="1" applyAlignment="1">
      <alignment vertical="center" wrapText="1" shrinkToFit="1"/>
    </xf>
    <xf numFmtId="0" fontId="0" fillId="35" borderId="39" xfId="0" applyFont="1" applyFill="1" applyBorder="1" applyAlignment="1">
      <alignment vertical="center" wrapText="1" shrinkToFit="1"/>
    </xf>
    <xf numFmtId="0" fontId="0" fillId="35" borderId="40" xfId="0" applyFont="1" applyFill="1" applyBorder="1" applyAlignment="1">
      <alignment vertical="center" wrapText="1" shrinkToFit="1"/>
    </xf>
    <xf numFmtId="49" fontId="5" fillId="35" borderId="30" xfId="0" applyNumberFormat="1" applyFont="1" applyFill="1" applyBorder="1" applyAlignment="1">
      <alignment vertical="center" wrapText="1" shrinkToFit="1"/>
    </xf>
    <xf numFmtId="0" fontId="0" fillId="35" borderId="31" xfId="0" applyFont="1" applyFill="1" applyBorder="1" applyAlignment="1">
      <alignment vertical="center" wrapText="1" shrinkToFit="1"/>
    </xf>
    <xf numFmtId="0" fontId="0" fillId="35" borderId="32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36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5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vertical="top" wrapText="1"/>
    </xf>
    <xf numFmtId="0" fontId="5" fillId="35" borderId="41" xfId="0" applyFont="1" applyFill="1" applyBorder="1" applyAlignment="1">
      <alignment wrapText="1"/>
    </xf>
    <xf numFmtId="0" fontId="5" fillId="35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left" vertical="top"/>
    </xf>
    <xf numFmtId="0" fontId="5" fillId="35" borderId="22" xfId="0" applyFont="1" applyFill="1" applyBorder="1" applyAlignment="1">
      <alignment horizontal="left" vertical="top"/>
    </xf>
    <xf numFmtId="0" fontId="5" fillId="35" borderId="47" xfId="0" applyFont="1" applyFill="1" applyBorder="1" applyAlignment="1">
      <alignment horizontal="left" vertical="top"/>
    </xf>
    <xf numFmtId="0" fontId="0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27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0" fontId="1" fillId="33" borderId="49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33" borderId="28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34" borderId="49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0" fillId="34" borderId="50" xfId="0" applyFont="1" applyFill="1" applyBorder="1" applyAlignment="1">
      <alignment horizontal="center" wrapText="1"/>
    </xf>
    <xf numFmtId="0" fontId="0" fillId="34" borderId="49" xfId="0" applyFont="1" applyFill="1" applyBorder="1" applyAlignment="1">
      <alignment horizontal="center" textRotation="90" wrapText="1"/>
    </xf>
    <xf numFmtId="0" fontId="0" fillId="34" borderId="28" xfId="0" applyFont="1" applyFill="1" applyBorder="1" applyAlignment="1">
      <alignment horizontal="center" textRotation="90" wrapText="1"/>
    </xf>
    <xf numFmtId="0" fontId="0" fillId="34" borderId="50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4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0"/>
  <sheetViews>
    <sheetView zoomScale="115" zoomScaleNormal="115" zoomScalePageLayoutView="0" workbookViewId="0" topLeftCell="A112">
      <selection activeCell="L95" sqref="L95"/>
    </sheetView>
  </sheetViews>
  <sheetFormatPr defaultColWidth="9.140625" defaultRowHeight="12.75"/>
  <cols>
    <col min="1" max="1" width="3.28125" style="24" customWidth="1"/>
    <col min="2" max="5" width="3.00390625" style="0" customWidth="1"/>
    <col min="6" max="6" width="35.140625" style="0" customWidth="1"/>
    <col min="7" max="7" width="7.140625" style="3" customWidth="1"/>
    <col min="8" max="8" width="8.7109375" style="1" customWidth="1"/>
    <col min="9" max="9" width="8.00390625" style="1" customWidth="1"/>
    <col min="10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71" t="s">
        <v>42</v>
      </c>
      <c r="B1" s="72">
        <v>0</v>
      </c>
      <c r="C1" s="72">
        <v>2</v>
      </c>
      <c r="D1" s="72">
        <v>0</v>
      </c>
      <c r="E1" s="72">
        <v>2</v>
      </c>
      <c r="F1" s="209" t="s">
        <v>57</v>
      </c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2.75">
      <c r="A2" s="210" t="s">
        <v>18</v>
      </c>
      <c r="B2" s="210"/>
      <c r="C2" s="210"/>
      <c r="D2" s="210"/>
      <c r="E2" s="210"/>
      <c r="F2" s="211" t="s">
        <v>259</v>
      </c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2.75">
      <c r="A3" s="69"/>
      <c r="B3" s="69"/>
      <c r="C3" s="69"/>
      <c r="D3" s="69"/>
      <c r="E3" s="69"/>
      <c r="F3" s="70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214" t="s">
        <v>0</v>
      </c>
      <c r="B4" s="214" t="s">
        <v>5</v>
      </c>
      <c r="C4" s="226"/>
      <c r="D4" s="226"/>
      <c r="E4" s="226"/>
      <c r="F4" s="214" t="s">
        <v>10</v>
      </c>
      <c r="G4" s="212" t="s">
        <v>12</v>
      </c>
      <c r="H4" s="212" t="s">
        <v>6</v>
      </c>
      <c r="I4" s="214" t="s">
        <v>38</v>
      </c>
      <c r="J4" s="214" t="s">
        <v>8</v>
      </c>
      <c r="K4" s="216"/>
      <c r="L4" s="216"/>
      <c r="M4" s="216"/>
      <c r="N4" s="225" t="s">
        <v>11</v>
      </c>
      <c r="O4" s="212" t="s">
        <v>17</v>
      </c>
    </row>
    <row r="5" spans="1:15" ht="67.5" customHeight="1">
      <c r="A5" s="214"/>
      <c r="B5" s="226"/>
      <c r="C5" s="226"/>
      <c r="D5" s="226"/>
      <c r="E5" s="226"/>
      <c r="F5" s="215"/>
      <c r="G5" s="213"/>
      <c r="H5" s="213"/>
      <c r="I5" s="215"/>
      <c r="J5" s="56" t="s">
        <v>2</v>
      </c>
      <c r="K5" s="56" t="s">
        <v>3</v>
      </c>
      <c r="L5" s="56" t="s">
        <v>9</v>
      </c>
      <c r="M5" s="73" t="s">
        <v>7</v>
      </c>
      <c r="N5" s="213"/>
      <c r="O5" s="213"/>
    </row>
    <row r="6" spans="1:15" s="3" customFormat="1" ht="12.75">
      <c r="A6" s="74">
        <v>1</v>
      </c>
      <c r="B6" s="227">
        <v>2</v>
      </c>
      <c r="C6" s="226"/>
      <c r="D6" s="226"/>
      <c r="E6" s="226"/>
      <c r="F6" s="74">
        <v>3</v>
      </c>
      <c r="G6" s="74">
        <v>4</v>
      </c>
      <c r="H6" s="74">
        <v>5</v>
      </c>
      <c r="I6" s="74">
        <v>6</v>
      </c>
      <c r="J6" s="74">
        <v>7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</row>
    <row r="7" spans="1:15" ht="12.75">
      <c r="A7" s="228" t="s">
        <v>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1:15" ht="12.75">
      <c r="A8" s="30">
        <v>1</v>
      </c>
      <c r="B8" s="31" t="s">
        <v>40</v>
      </c>
      <c r="C8" s="31">
        <v>0</v>
      </c>
      <c r="D8" s="31">
        <v>0</v>
      </c>
      <c r="E8" s="31">
        <v>1</v>
      </c>
      <c r="F8" s="32" t="s">
        <v>58</v>
      </c>
      <c r="G8" s="42" t="s">
        <v>40</v>
      </c>
      <c r="H8" s="42" t="s">
        <v>41</v>
      </c>
      <c r="I8" s="42">
        <v>5</v>
      </c>
      <c r="J8" s="42">
        <v>150</v>
      </c>
      <c r="K8" s="42">
        <v>30</v>
      </c>
      <c r="L8" s="42">
        <v>0</v>
      </c>
      <c r="M8" s="42">
        <v>0</v>
      </c>
      <c r="N8" s="42">
        <v>30</v>
      </c>
      <c r="O8" s="42" t="s">
        <v>56</v>
      </c>
    </row>
    <row r="9" spans="1:15" ht="12.75">
      <c r="A9" s="30">
        <v>2</v>
      </c>
      <c r="B9" s="31" t="s">
        <v>40</v>
      </c>
      <c r="C9" s="31">
        <v>0</v>
      </c>
      <c r="D9" s="31">
        <v>0</v>
      </c>
      <c r="E9" s="31">
        <v>2</v>
      </c>
      <c r="F9" s="32" t="s">
        <v>59</v>
      </c>
      <c r="G9" s="42" t="s">
        <v>40</v>
      </c>
      <c r="H9" s="42" t="s">
        <v>41</v>
      </c>
      <c r="I9" s="42">
        <v>5</v>
      </c>
      <c r="J9" s="42">
        <v>150</v>
      </c>
      <c r="K9" s="42">
        <v>30</v>
      </c>
      <c r="L9" s="42">
        <v>0</v>
      </c>
      <c r="M9" s="42">
        <v>0</v>
      </c>
      <c r="N9" s="42">
        <v>30</v>
      </c>
      <c r="O9" s="42" t="s">
        <v>56</v>
      </c>
    </row>
    <row r="10" spans="1:15" ht="12.75">
      <c r="A10" s="30">
        <v>3</v>
      </c>
      <c r="B10" s="31" t="s">
        <v>40</v>
      </c>
      <c r="C10" s="31">
        <v>0</v>
      </c>
      <c r="D10" s="31">
        <v>0</v>
      </c>
      <c r="E10" s="31">
        <v>3</v>
      </c>
      <c r="F10" s="32" t="s">
        <v>60</v>
      </c>
      <c r="G10" s="42" t="s">
        <v>40</v>
      </c>
      <c r="H10" s="42" t="s">
        <v>41</v>
      </c>
      <c r="I10" s="42">
        <v>5</v>
      </c>
      <c r="J10" s="42">
        <v>150</v>
      </c>
      <c r="K10" s="42">
        <v>30</v>
      </c>
      <c r="L10" s="42">
        <v>0</v>
      </c>
      <c r="M10" s="42">
        <v>0</v>
      </c>
      <c r="N10" s="42">
        <v>30</v>
      </c>
      <c r="O10" s="42" t="s">
        <v>56</v>
      </c>
    </row>
    <row r="11" spans="1:15" ht="12.75">
      <c r="A11" s="30">
        <v>4</v>
      </c>
      <c r="B11" s="31" t="s">
        <v>40</v>
      </c>
      <c r="C11" s="31">
        <v>0</v>
      </c>
      <c r="D11" s="31">
        <v>0</v>
      </c>
      <c r="E11" s="31">
        <v>4</v>
      </c>
      <c r="F11" s="32" t="s">
        <v>62</v>
      </c>
      <c r="G11" s="42" t="s">
        <v>40</v>
      </c>
      <c r="H11" s="42" t="s">
        <v>41</v>
      </c>
      <c r="I11" s="42">
        <v>4</v>
      </c>
      <c r="J11" s="42">
        <v>120</v>
      </c>
      <c r="K11" s="42">
        <v>23</v>
      </c>
      <c r="L11" s="42">
        <v>0</v>
      </c>
      <c r="M11" s="42">
        <v>0</v>
      </c>
      <c r="N11" s="42">
        <v>23</v>
      </c>
      <c r="O11" s="42" t="s">
        <v>56</v>
      </c>
    </row>
    <row r="12" spans="1:15" ht="12.75">
      <c r="A12" s="30">
        <v>5</v>
      </c>
      <c r="B12" s="31" t="s">
        <v>40</v>
      </c>
      <c r="C12" s="31">
        <v>0</v>
      </c>
      <c r="D12" s="31">
        <v>0</v>
      </c>
      <c r="E12" s="31">
        <v>5</v>
      </c>
      <c r="F12" s="32" t="s">
        <v>63</v>
      </c>
      <c r="G12" s="42" t="s">
        <v>40</v>
      </c>
      <c r="H12" s="42" t="s">
        <v>128</v>
      </c>
      <c r="I12" s="42">
        <v>12</v>
      </c>
      <c r="J12" s="42">
        <v>360</v>
      </c>
      <c r="K12" s="42">
        <v>45</v>
      </c>
      <c r="L12" s="42">
        <v>15</v>
      </c>
      <c r="M12" s="42">
        <v>0</v>
      </c>
      <c r="N12" s="42" t="s">
        <v>129</v>
      </c>
      <c r="O12" s="42" t="s">
        <v>56</v>
      </c>
    </row>
    <row r="13" spans="1:15" ht="12.75">
      <c r="A13" s="30">
        <v>6</v>
      </c>
      <c r="B13" s="31" t="s">
        <v>40</v>
      </c>
      <c r="C13" s="31">
        <v>0</v>
      </c>
      <c r="D13" s="31">
        <v>0</v>
      </c>
      <c r="E13" s="31">
        <v>6</v>
      </c>
      <c r="F13" s="32" t="s">
        <v>64</v>
      </c>
      <c r="G13" s="42" t="s">
        <v>40</v>
      </c>
      <c r="H13" s="42" t="s">
        <v>43</v>
      </c>
      <c r="I13" s="42">
        <v>8</v>
      </c>
      <c r="J13" s="42">
        <v>240</v>
      </c>
      <c r="K13" s="42">
        <v>30</v>
      </c>
      <c r="L13" s="42">
        <v>15</v>
      </c>
      <c r="M13" s="42">
        <v>0</v>
      </c>
      <c r="N13" s="42" t="s">
        <v>130</v>
      </c>
      <c r="O13" s="42" t="s">
        <v>56</v>
      </c>
    </row>
    <row r="14" spans="1:15" ht="12.75">
      <c r="A14" s="30">
        <v>7</v>
      </c>
      <c r="B14" s="31" t="s">
        <v>40</v>
      </c>
      <c r="C14" s="31">
        <v>0</v>
      </c>
      <c r="D14" s="31">
        <v>0</v>
      </c>
      <c r="E14" s="31">
        <v>7</v>
      </c>
      <c r="F14" s="32" t="s">
        <v>66</v>
      </c>
      <c r="G14" s="42" t="s">
        <v>40</v>
      </c>
      <c r="H14" s="42" t="s">
        <v>43</v>
      </c>
      <c r="I14" s="42">
        <v>4</v>
      </c>
      <c r="J14" s="42">
        <v>120</v>
      </c>
      <c r="K14" s="42">
        <v>15</v>
      </c>
      <c r="L14" s="42">
        <v>0</v>
      </c>
      <c r="M14" s="42">
        <v>0</v>
      </c>
      <c r="N14" s="42">
        <v>15</v>
      </c>
      <c r="O14" s="42" t="s">
        <v>56</v>
      </c>
    </row>
    <row r="15" spans="1:15" ht="12.75">
      <c r="A15" s="30">
        <v>8</v>
      </c>
      <c r="B15" s="31" t="s">
        <v>40</v>
      </c>
      <c r="C15" s="31">
        <v>0</v>
      </c>
      <c r="D15" s="31">
        <v>0</v>
      </c>
      <c r="E15" s="31">
        <v>8</v>
      </c>
      <c r="F15" s="32" t="s">
        <v>61</v>
      </c>
      <c r="G15" s="42" t="s">
        <v>40</v>
      </c>
      <c r="H15" s="42" t="s">
        <v>55</v>
      </c>
      <c r="I15" s="42">
        <v>6</v>
      </c>
      <c r="J15" s="42">
        <v>180</v>
      </c>
      <c r="K15" s="42">
        <v>38</v>
      </c>
      <c r="L15" s="42">
        <v>0</v>
      </c>
      <c r="M15" s="42">
        <v>0</v>
      </c>
      <c r="N15" s="42">
        <v>38</v>
      </c>
      <c r="O15" s="42" t="s">
        <v>56</v>
      </c>
    </row>
    <row r="16" spans="1:15" ht="12.75">
      <c r="A16" s="30">
        <v>9</v>
      </c>
      <c r="B16" s="31" t="s">
        <v>40</v>
      </c>
      <c r="C16" s="31">
        <v>0</v>
      </c>
      <c r="D16" s="31">
        <v>0</v>
      </c>
      <c r="E16" s="31">
        <v>9</v>
      </c>
      <c r="F16" s="32" t="s">
        <v>65</v>
      </c>
      <c r="G16" s="42" t="s">
        <v>40</v>
      </c>
      <c r="H16" s="42" t="s">
        <v>55</v>
      </c>
      <c r="I16" s="42">
        <v>7</v>
      </c>
      <c r="J16" s="42">
        <v>210</v>
      </c>
      <c r="K16" s="42">
        <v>30</v>
      </c>
      <c r="L16" s="42">
        <v>0</v>
      </c>
      <c r="M16" s="42">
        <v>0</v>
      </c>
      <c r="N16" s="42">
        <v>30</v>
      </c>
      <c r="O16" s="42" t="s">
        <v>56</v>
      </c>
    </row>
    <row r="17" spans="1:15" ht="12.75" hidden="1">
      <c r="A17" s="30">
        <v>10</v>
      </c>
      <c r="B17" s="31" t="s">
        <v>40</v>
      </c>
      <c r="C17" s="31">
        <v>0</v>
      </c>
      <c r="D17" s="31">
        <v>1</v>
      </c>
      <c r="E17" s="31">
        <v>0</v>
      </c>
      <c r="F17" s="32" t="s">
        <v>39</v>
      </c>
      <c r="G17" s="42" t="s">
        <v>40</v>
      </c>
      <c r="H17" s="42" t="s">
        <v>55</v>
      </c>
      <c r="I17" s="59">
        <v>15</v>
      </c>
      <c r="J17" s="42"/>
      <c r="K17" s="42"/>
      <c r="L17" s="42"/>
      <c r="M17" s="42"/>
      <c r="N17" s="42"/>
      <c r="O17" s="42"/>
    </row>
    <row r="18" spans="1:15" ht="12.75">
      <c r="A18" s="30">
        <v>10</v>
      </c>
      <c r="B18" s="31" t="s">
        <v>40</v>
      </c>
      <c r="C18" s="31">
        <v>0</v>
      </c>
      <c r="D18" s="31">
        <v>1</v>
      </c>
      <c r="E18" s="31">
        <v>0</v>
      </c>
      <c r="F18" s="32" t="s">
        <v>70</v>
      </c>
      <c r="G18" s="42" t="s">
        <v>40</v>
      </c>
      <c r="H18" s="42" t="s">
        <v>55</v>
      </c>
      <c r="I18" s="42">
        <v>10</v>
      </c>
      <c r="J18" s="42">
        <v>300</v>
      </c>
      <c r="K18" s="42">
        <v>60</v>
      </c>
      <c r="L18" s="42">
        <v>0</v>
      </c>
      <c r="M18" s="42">
        <v>0</v>
      </c>
      <c r="N18" s="42">
        <v>60</v>
      </c>
      <c r="O18" s="42" t="s">
        <v>56</v>
      </c>
    </row>
    <row r="19" spans="1:15" ht="12.75">
      <c r="A19" s="30">
        <v>11</v>
      </c>
      <c r="B19" s="31" t="s">
        <v>40</v>
      </c>
      <c r="C19" s="31">
        <v>0</v>
      </c>
      <c r="D19" s="31">
        <v>1</v>
      </c>
      <c r="E19" s="31">
        <v>1</v>
      </c>
      <c r="F19" s="32" t="s">
        <v>68</v>
      </c>
      <c r="G19" s="42" t="s">
        <v>40</v>
      </c>
      <c r="H19" s="42" t="s">
        <v>84</v>
      </c>
      <c r="I19" s="42">
        <v>2</v>
      </c>
      <c r="J19" s="42">
        <v>60</v>
      </c>
      <c r="K19" s="42">
        <v>15</v>
      </c>
      <c r="L19" s="42">
        <v>0</v>
      </c>
      <c r="M19" s="42">
        <v>0</v>
      </c>
      <c r="N19" s="42">
        <v>15</v>
      </c>
      <c r="O19" s="42" t="s">
        <v>56</v>
      </c>
    </row>
    <row r="20" spans="1:15" ht="12.75">
      <c r="A20" s="30">
        <v>12</v>
      </c>
      <c r="B20" s="31" t="s">
        <v>40</v>
      </c>
      <c r="C20" s="31">
        <v>0</v>
      </c>
      <c r="D20" s="31">
        <v>1</v>
      </c>
      <c r="E20" s="31">
        <v>2</v>
      </c>
      <c r="F20" s="32" t="s">
        <v>71</v>
      </c>
      <c r="G20" s="42" t="s">
        <v>40</v>
      </c>
      <c r="H20" s="42" t="s">
        <v>84</v>
      </c>
      <c r="I20" s="42">
        <v>10</v>
      </c>
      <c r="J20" s="42">
        <v>300</v>
      </c>
      <c r="K20" s="42">
        <v>45</v>
      </c>
      <c r="L20" s="42">
        <v>15</v>
      </c>
      <c r="M20" s="42">
        <v>0</v>
      </c>
      <c r="N20" s="42" t="s">
        <v>129</v>
      </c>
      <c r="O20" s="42" t="s">
        <v>56</v>
      </c>
    </row>
    <row r="21" spans="1:15" ht="12.75">
      <c r="A21" s="30">
        <v>13</v>
      </c>
      <c r="B21" s="31" t="s">
        <v>40</v>
      </c>
      <c r="C21" s="31">
        <v>0</v>
      </c>
      <c r="D21" s="31">
        <v>1</v>
      </c>
      <c r="E21" s="31">
        <v>3</v>
      </c>
      <c r="F21" s="32" t="s">
        <v>72</v>
      </c>
      <c r="G21" s="42" t="s">
        <v>40</v>
      </c>
      <c r="H21" s="42" t="s">
        <v>84</v>
      </c>
      <c r="I21" s="42">
        <v>10</v>
      </c>
      <c r="J21" s="42">
        <v>300</v>
      </c>
      <c r="K21" s="42">
        <v>45</v>
      </c>
      <c r="L21" s="42">
        <v>15</v>
      </c>
      <c r="M21" s="42">
        <v>0</v>
      </c>
      <c r="N21" s="42" t="s">
        <v>129</v>
      </c>
      <c r="O21" s="42" t="s">
        <v>56</v>
      </c>
    </row>
    <row r="22" spans="1:15" ht="12.75">
      <c r="A22" s="30">
        <v>14</v>
      </c>
      <c r="B22" s="31" t="s">
        <v>40</v>
      </c>
      <c r="C22" s="31">
        <v>0</v>
      </c>
      <c r="D22" s="31">
        <v>1</v>
      </c>
      <c r="E22" s="31">
        <v>4</v>
      </c>
      <c r="F22" s="32" t="s">
        <v>67</v>
      </c>
      <c r="G22" s="42" t="s">
        <v>40</v>
      </c>
      <c r="H22" s="42" t="s">
        <v>85</v>
      </c>
      <c r="I22" s="42">
        <v>4</v>
      </c>
      <c r="J22" s="42">
        <v>120</v>
      </c>
      <c r="K22" s="42">
        <v>15</v>
      </c>
      <c r="L22" s="42">
        <v>0</v>
      </c>
      <c r="M22" s="42">
        <v>0</v>
      </c>
      <c r="N22" s="42">
        <v>15</v>
      </c>
      <c r="O22" s="42" t="s">
        <v>56</v>
      </c>
    </row>
    <row r="23" spans="1:15" ht="12.75">
      <c r="A23" s="30">
        <v>15</v>
      </c>
      <c r="B23" s="31" t="s">
        <v>40</v>
      </c>
      <c r="C23" s="31">
        <v>0</v>
      </c>
      <c r="D23" s="31">
        <v>1</v>
      </c>
      <c r="E23" s="31">
        <v>5</v>
      </c>
      <c r="F23" s="32" t="s">
        <v>69</v>
      </c>
      <c r="G23" s="42" t="s">
        <v>40</v>
      </c>
      <c r="H23" s="42" t="s">
        <v>85</v>
      </c>
      <c r="I23" s="42">
        <v>3</v>
      </c>
      <c r="J23" s="42">
        <v>90</v>
      </c>
      <c r="K23" s="42">
        <v>15</v>
      </c>
      <c r="L23" s="42">
        <v>0</v>
      </c>
      <c r="M23" s="42">
        <v>0</v>
      </c>
      <c r="N23" s="42">
        <v>15</v>
      </c>
      <c r="O23" s="42" t="s">
        <v>56</v>
      </c>
    </row>
    <row r="24" spans="1:15" ht="12.75">
      <c r="A24" s="30">
        <v>16</v>
      </c>
      <c r="B24" s="31" t="s">
        <v>40</v>
      </c>
      <c r="C24" s="31">
        <v>0</v>
      </c>
      <c r="D24" s="31">
        <v>1</v>
      </c>
      <c r="E24" s="31">
        <v>6</v>
      </c>
      <c r="F24" s="32" t="s">
        <v>73</v>
      </c>
      <c r="G24" s="42" t="s">
        <v>40</v>
      </c>
      <c r="H24" s="42" t="s">
        <v>85</v>
      </c>
      <c r="I24" s="42">
        <v>10</v>
      </c>
      <c r="J24" s="42">
        <v>300</v>
      </c>
      <c r="K24" s="42">
        <v>45</v>
      </c>
      <c r="L24" s="42">
        <v>15</v>
      </c>
      <c r="M24" s="42">
        <v>0</v>
      </c>
      <c r="N24" s="42" t="s">
        <v>129</v>
      </c>
      <c r="O24" s="42" t="s">
        <v>56</v>
      </c>
    </row>
    <row r="25" spans="1:15" ht="12.75">
      <c r="A25" s="30">
        <v>17</v>
      </c>
      <c r="B25" s="31" t="s">
        <v>40</v>
      </c>
      <c r="C25" s="31">
        <v>0</v>
      </c>
      <c r="D25" s="31">
        <v>1</v>
      </c>
      <c r="E25" s="31">
        <v>7</v>
      </c>
      <c r="F25" s="32" t="s">
        <v>131</v>
      </c>
      <c r="G25" s="42" t="s">
        <v>40</v>
      </c>
      <c r="H25" s="42" t="s">
        <v>85</v>
      </c>
      <c r="I25" s="42">
        <v>5</v>
      </c>
      <c r="J25" s="42">
        <v>150</v>
      </c>
      <c r="K25" s="42">
        <v>30</v>
      </c>
      <c r="L25" s="42">
        <v>0</v>
      </c>
      <c r="M25" s="42">
        <v>0</v>
      </c>
      <c r="N25" s="42">
        <v>30</v>
      </c>
      <c r="O25" s="42" t="s">
        <v>56</v>
      </c>
    </row>
    <row r="26" spans="1:15" ht="12.75">
      <c r="A26" s="30">
        <v>18</v>
      </c>
      <c r="B26" s="31" t="s">
        <v>40</v>
      </c>
      <c r="C26" s="31">
        <v>0</v>
      </c>
      <c r="D26" s="31">
        <v>1</v>
      </c>
      <c r="E26" s="31">
        <v>8</v>
      </c>
      <c r="F26" s="32" t="s">
        <v>74</v>
      </c>
      <c r="G26" s="42" t="s">
        <v>40</v>
      </c>
      <c r="H26" s="42" t="s">
        <v>86</v>
      </c>
      <c r="I26" s="42">
        <v>6</v>
      </c>
      <c r="J26" s="42">
        <v>180</v>
      </c>
      <c r="K26" s="42">
        <v>30</v>
      </c>
      <c r="L26" s="42">
        <v>0</v>
      </c>
      <c r="M26" s="42">
        <v>0</v>
      </c>
      <c r="N26" s="42">
        <v>30</v>
      </c>
      <c r="O26" s="42" t="s">
        <v>56</v>
      </c>
    </row>
    <row r="27" spans="1:15" ht="12.75">
      <c r="A27" s="30">
        <v>19</v>
      </c>
      <c r="B27" s="31" t="s">
        <v>40</v>
      </c>
      <c r="C27" s="31">
        <v>0</v>
      </c>
      <c r="D27" s="31">
        <v>1</v>
      </c>
      <c r="E27" s="31">
        <v>9</v>
      </c>
      <c r="F27" s="32" t="s">
        <v>75</v>
      </c>
      <c r="G27" s="42" t="s">
        <v>40</v>
      </c>
      <c r="H27" s="42" t="s">
        <v>86</v>
      </c>
      <c r="I27" s="42">
        <v>4</v>
      </c>
      <c r="J27" s="42">
        <v>120</v>
      </c>
      <c r="K27" s="42">
        <v>30</v>
      </c>
      <c r="L27" s="42">
        <v>0</v>
      </c>
      <c r="M27" s="42">
        <v>0</v>
      </c>
      <c r="N27" s="42">
        <v>30</v>
      </c>
      <c r="O27" s="42" t="s">
        <v>56</v>
      </c>
    </row>
    <row r="28" spans="1:15" ht="12.75">
      <c r="A28" s="30">
        <v>20</v>
      </c>
      <c r="B28" s="31" t="s">
        <v>40</v>
      </c>
      <c r="C28" s="31">
        <v>0</v>
      </c>
      <c r="D28" s="31">
        <v>2</v>
      </c>
      <c r="E28" s="31">
        <v>0</v>
      </c>
      <c r="F28" s="32" t="s">
        <v>76</v>
      </c>
      <c r="G28" s="42" t="s">
        <v>40</v>
      </c>
      <c r="H28" s="42" t="s">
        <v>86</v>
      </c>
      <c r="I28" s="42">
        <v>9</v>
      </c>
      <c r="J28" s="42">
        <v>270</v>
      </c>
      <c r="K28" s="42">
        <v>60</v>
      </c>
      <c r="L28" s="42">
        <v>0</v>
      </c>
      <c r="M28" s="42">
        <v>0</v>
      </c>
      <c r="N28" s="42">
        <v>60</v>
      </c>
      <c r="O28" s="42" t="s">
        <v>56</v>
      </c>
    </row>
    <row r="29" spans="1:15" ht="12.75">
      <c r="A29" s="30">
        <v>21</v>
      </c>
      <c r="B29" s="31" t="s">
        <v>40</v>
      </c>
      <c r="C29" s="31">
        <v>0</v>
      </c>
      <c r="D29" s="31">
        <v>2</v>
      </c>
      <c r="E29" s="31">
        <v>1</v>
      </c>
      <c r="F29" s="32" t="s">
        <v>77</v>
      </c>
      <c r="G29" s="42" t="s">
        <v>40</v>
      </c>
      <c r="H29" s="42" t="s">
        <v>87</v>
      </c>
      <c r="I29" s="42">
        <v>9</v>
      </c>
      <c r="J29" s="42">
        <v>270</v>
      </c>
      <c r="K29" s="42">
        <v>40</v>
      </c>
      <c r="L29" s="42">
        <v>20</v>
      </c>
      <c r="M29" s="42">
        <v>0</v>
      </c>
      <c r="N29" s="42" t="s">
        <v>132</v>
      </c>
      <c r="O29" s="42" t="s">
        <v>56</v>
      </c>
    </row>
    <row r="30" spans="1:15" ht="12.75">
      <c r="A30" s="30">
        <v>22</v>
      </c>
      <c r="B30" s="31" t="s">
        <v>40</v>
      </c>
      <c r="C30" s="31">
        <v>0</v>
      </c>
      <c r="D30" s="31">
        <v>2</v>
      </c>
      <c r="E30" s="31">
        <v>2</v>
      </c>
      <c r="F30" s="32" t="s">
        <v>78</v>
      </c>
      <c r="G30" s="42" t="s">
        <v>40</v>
      </c>
      <c r="H30" s="42" t="s">
        <v>87</v>
      </c>
      <c r="I30" s="42">
        <v>9</v>
      </c>
      <c r="J30" s="42">
        <v>270</v>
      </c>
      <c r="K30" s="42">
        <v>45</v>
      </c>
      <c r="L30" s="42">
        <v>15</v>
      </c>
      <c r="M30" s="42">
        <v>0</v>
      </c>
      <c r="N30" s="42" t="s">
        <v>129</v>
      </c>
      <c r="O30" s="42" t="s">
        <v>56</v>
      </c>
    </row>
    <row r="31" spans="1:15" ht="25.5">
      <c r="A31" s="30">
        <v>23</v>
      </c>
      <c r="B31" s="31" t="s">
        <v>40</v>
      </c>
      <c r="C31" s="31">
        <v>0</v>
      </c>
      <c r="D31" s="31">
        <v>2</v>
      </c>
      <c r="E31" s="31">
        <v>3</v>
      </c>
      <c r="F31" s="32" t="s">
        <v>79</v>
      </c>
      <c r="G31" s="42" t="s">
        <v>40</v>
      </c>
      <c r="H31" s="42" t="s">
        <v>87</v>
      </c>
      <c r="I31" s="42">
        <v>4</v>
      </c>
      <c r="J31" s="42">
        <v>120</v>
      </c>
      <c r="K31" s="42">
        <v>30</v>
      </c>
      <c r="L31" s="42">
        <v>0</v>
      </c>
      <c r="M31" s="42">
        <v>0</v>
      </c>
      <c r="N31" s="42">
        <v>30</v>
      </c>
      <c r="O31" s="42" t="s">
        <v>56</v>
      </c>
    </row>
    <row r="32" spans="1:15" ht="25.5">
      <c r="A32" s="30">
        <v>24</v>
      </c>
      <c r="B32" s="31" t="s">
        <v>40</v>
      </c>
      <c r="C32" s="31">
        <v>0</v>
      </c>
      <c r="D32" s="31">
        <v>2</v>
      </c>
      <c r="E32" s="31">
        <v>4</v>
      </c>
      <c r="F32" s="32" t="s">
        <v>80</v>
      </c>
      <c r="G32" s="42" t="s">
        <v>40</v>
      </c>
      <c r="H32" s="42" t="s">
        <v>91</v>
      </c>
      <c r="I32" s="42">
        <v>4</v>
      </c>
      <c r="J32" s="42">
        <v>120</v>
      </c>
      <c r="K32" s="42">
        <v>30</v>
      </c>
      <c r="L32" s="42">
        <v>0</v>
      </c>
      <c r="M32" s="42">
        <v>0</v>
      </c>
      <c r="N32" s="42">
        <v>30</v>
      </c>
      <c r="O32" s="42" t="s">
        <v>56</v>
      </c>
    </row>
    <row r="33" spans="1:15" ht="12.75">
      <c r="A33" s="30">
        <v>25</v>
      </c>
      <c r="B33" s="31" t="s">
        <v>40</v>
      </c>
      <c r="C33" s="31">
        <v>0</v>
      </c>
      <c r="D33" s="31">
        <v>2</v>
      </c>
      <c r="E33" s="31">
        <v>5</v>
      </c>
      <c r="F33" s="32" t="s">
        <v>81</v>
      </c>
      <c r="G33" s="42" t="s">
        <v>40</v>
      </c>
      <c r="H33" s="42" t="s">
        <v>91</v>
      </c>
      <c r="I33" s="42">
        <v>9</v>
      </c>
      <c r="J33" s="42">
        <v>270</v>
      </c>
      <c r="K33" s="42">
        <v>60</v>
      </c>
      <c r="L33" s="42">
        <v>0</v>
      </c>
      <c r="M33" s="42">
        <v>0</v>
      </c>
      <c r="N33" s="42">
        <v>60</v>
      </c>
      <c r="O33" s="42" t="s">
        <v>56</v>
      </c>
    </row>
    <row r="34" spans="1:15" ht="12.75">
      <c r="A34" s="30">
        <v>26</v>
      </c>
      <c r="B34" s="31" t="s">
        <v>40</v>
      </c>
      <c r="C34" s="31">
        <v>0</v>
      </c>
      <c r="D34" s="31">
        <v>2</v>
      </c>
      <c r="E34" s="31">
        <v>6</v>
      </c>
      <c r="F34" s="32" t="s">
        <v>82</v>
      </c>
      <c r="G34" s="42" t="s">
        <v>40</v>
      </c>
      <c r="H34" s="42" t="s">
        <v>133</v>
      </c>
      <c r="I34" s="42">
        <v>9</v>
      </c>
      <c r="J34" s="42">
        <v>270</v>
      </c>
      <c r="K34" s="42">
        <v>45</v>
      </c>
      <c r="L34" s="42">
        <v>15</v>
      </c>
      <c r="M34" s="42">
        <v>0</v>
      </c>
      <c r="N34" s="42" t="s">
        <v>129</v>
      </c>
      <c r="O34" s="42" t="s">
        <v>56</v>
      </c>
    </row>
    <row r="35" spans="1:15" ht="12.75">
      <c r="A35" s="30">
        <v>27</v>
      </c>
      <c r="B35" s="31" t="s">
        <v>40</v>
      </c>
      <c r="C35" s="31">
        <v>0</v>
      </c>
      <c r="D35" s="31">
        <v>2</v>
      </c>
      <c r="E35" s="31">
        <v>7</v>
      </c>
      <c r="F35" s="32" t="s">
        <v>83</v>
      </c>
      <c r="G35" s="42" t="s">
        <v>40</v>
      </c>
      <c r="H35" s="42" t="s">
        <v>134</v>
      </c>
      <c r="I35" s="42">
        <v>9</v>
      </c>
      <c r="J35" s="42">
        <v>270</v>
      </c>
      <c r="K35" s="42">
        <v>40</v>
      </c>
      <c r="L35" s="42">
        <v>20</v>
      </c>
      <c r="M35" s="42">
        <v>0</v>
      </c>
      <c r="N35" s="42" t="s">
        <v>132</v>
      </c>
      <c r="O35" s="42" t="s">
        <v>56</v>
      </c>
    </row>
    <row r="36" spans="1:15" ht="15.75" hidden="1" thickBot="1">
      <c r="A36" s="7"/>
      <c r="B36" s="8"/>
      <c r="C36" s="8"/>
      <c r="D36" s="8"/>
      <c r="E36" s="8"/>
      <c r="F36" s="11"/>
      <c r="G36" s="2"/>
      <c r="H36" s="12"/>
      <c r="I36" s="12"/>
      <c r="J36" s="12"/>
      <c r="K36" s="12"/>
      <c r="L36" s="12"/>
      <c r="M36" s="12"/>
      <c r="N36" s="12"/>
      <c r="O36" s="13"/>
    </row>
    <row r="37" spans="1:15" ht="15.75" hidden="1" thickBot="1">
      <c r="A37" s="7"/>
      <c r="B37" s="8"/>
      <c r="C37" s="8"/>
      <c r="D37" s="8"/>
      <c r="E37" s="8"/>
      <c r="F37" s="11"/>
      <c r="G37" s="2"/>
      <c r="H37" s="12"/>
      <c r="I37" s="12"/>
      <c r="J37" s="12"/>
      <c r="K37" s="12"/>
      <c r="L37" s="12"/>
      <c r="M37" s="12"/>
      <c r="N37" s="12"/>
      <c r="O37" s="13"/>
    </row>
    <row r="38" spans="1:15" ht="15.75" thickBot="1">
      <c r="A38" s="17"/>
      <c r="B38" s="18"/>
      <c r="C38" s="18"/>
      <c r="D38" s="18"/>
      <c r="E38" s="18"/>
      <c r="F38" s="33"/>
      <c r="G38" s="14"/>
      <c r="H38" s="34"/>
      <c r="I38" s="34"/>
      <c r="J38" s="34"/>
      <c r="K38" s="34"/>
      <c r="L38" s="34"/>
      <c r="M38" s="34"/>
      <c r="N38" s="34"/>
      <c r="O38" s="4"/>
    </row>
    <row r="39" spans="1:15" s="20" customFormat="1" ht="28.5" customHeight="1" thickBot="1">
      <c r="A39" s="201" t="s">
        <v>214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3"/>
    </row>
    <row r="40" spans="1:15" s="20" customFormat="1" ht="17.25" customHeight="1" thickBot="1">
      <c r="A40" s="201" t="s">
        <v>198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3"/>
    </row>
    <row r="41" spans="1:16" s="20" customFormat="1" ht="32.25" customHeight="1">
      <c r="A41" s="204" t="s">
        <v>152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6"/>
      <c r="P41" s="102"/>
    </row>
    <row r="42" spans="1:15" s="54" customFormat="1" ht="12.75">
      <c r="A42" s="117">
        <v>1</v>
      </c>
      <c r="B42" s="28" t="s">
        <v>42</v>
      </c>
      <c r="C42" s="28">
        <v>0</v>
      </c>
      <c r="D42" s="28">
        <v>0</v>
      </c>
      <c r="E42" s="123">
        <v>1</v>
      </c>
      <c r="F42" s="41" t="s">
        <v>94</v>
      </c>
      <c r="G42" s="109" t="s">
        <v>42</v>
      </c>
      <c r="H42" s="109" t="s">
        <v>136</v>
      </c>
      <c r="I42" s="109">
        <v>3</v>
      </c>
      <c r="J42" s="109">
        <v>90</v>
      </c>
      <c r="K42" s="42">
        <v>30</v>
      </c>
      <c r="L42" s="42">
        <v>0</v>
      </c>
      <c r="M42" s="42">
        <v>0</v>
      </c>
      <c r="N42" s="42">
        <v>30</v>
      </c>
      <c r="O42" s="77" t="s">
        <v>56</v>
      </c>
    </row>
    <row r="43" spans="1:15" s="54" customFormat="1" ht="38.25">
      <c r="A43" s="117">
        <v>2</v>
      </c>
      <c r="B43" s="28" t="s">
        <v>42</v>
      </c>
      <c r="C43" s="28">
        <v>0</v>
      </c>
      <c r="D43" s="28">
        <v>0</v>
      </c>
      <c r="E43" s="123">
        <v>2</v>
      </c>
      <c r="F43" s="41" t="s">
        <v>89</v>
      </c>
      <c r="G43" s="109" t="s">
        <v>42</v>
      </c>
      <c r="H43" s="109" t="s">
        <v>136</v>
      </c>
      <c r="I43" s="109">
        <v>3</v>
      </c>
      <c r="J43" s="109">
        <v>90</v>
      </c>
      <c r="K43" s="42">
        <v>30</v>
      </c>
      <c r="L43" s="42">
        <v>0</v>
      </c>
      <c r="M43" s="42">
        <v>0</v>
      </c>
      <c r="N43" s="42">
        <v>30</v>
      </c>
      <c r="O43" s="77" t="s">
        <v>56</v>
      </c>
    </row>
    <row r="44" spans="1:15" s="54" customFormat="1" ht="25.5">
      <c r="A44" s="117">
        <v>3</v>
      </c>
      <c r="B44" s="28" t="s">
        <v>42</v>
      </c>
      <c r="C44" s="28">
        <v>0</v>
      </c>
      <c r="D44" s="28">
        <v>0</v>
      </c>
      <c r="E44" s="123">
        <v>3</v>
      </c>
      <c r="F44" s="41" t="s">
        <v>139</v>
      </c>
      <c r="G44" s="109" t="s">
        <v>42</v>
      </c>
      <c r="H44" s="109" t="s">
        <v>136</v>
      </c>
      <c r="I44" s="109">
        <v>3</v>
      </c>
      <c r="J44" s="109">
        <v>90</v>
      </c>
      <c r="K44" s="42">
        <v>30</v>
      </c>
      <c r="L44" s="42">
        <v>0</v>
      </c>
      <c r="M44" s="42">
        <v>0</v>
      </c>
      <c r="N44" s="42">
        <v>30</v>
      </c>
      <c r="O44" s="77" t="s">
        <v>56</v>
      </c>
    </row>
    <row r="45" spans="1:15" s="54" customFormat="1" ht="12.75">
      <c r="A45" s="117">
        <v>4</v>
      </c>
      <c r="B45" s="28" t="s">
        <v>42</v>
      </c>
      <c r="C45" s="28">
        <v>0</v>
      </c>
      <c r="D45" s="28">
        <v>0</v>
      </c>
      <c r="E45" s="28">
        <v>4</v>
      </c>
      <c r="F45" s="41" t="s">
        <v>90</v>
      </c>
      <c r="G45" s="109" t="s">
        <v>42</v>
      </c>
      <c r="H45" s="109" t="s">
        <v>136</v>
      </c>
      <c r="I45" s="109">
        <v>3</v>
      </c>
      <c r="J45" s="109">
        <v>90</v>
      </c>
      <c r="K45" s="42">
        <v>30</v>
      </c>
      <c r="L45" s="42">
        <v>0</v>
      </c>
      <c r="M45" s="42">
        <v>0</v>
      </c>
      <c r="N45" s="42">
        <v>30</v>
      </c>
      <c r="O45" s="77" t="s">
        <v>88</v>
      </c>
    </row>
    <row r="46" spans="1:15" s="54" customFormat="1" ht="25.5">
      <c r="A46" s="78">
        <v>5</v>
      </c>
      <c r="B46" s="28" t="s">
        <v>42</v>
      </c>
      <c r="C46" s="28">
        <v>0</v>
      </c>
      <c r="D46" s="28">
        <v>0</v>
      </c>
      <c r="E46" s="28">
        <v>5</v>
      </c>
      <c r="F46" s="41" t="s">
        <v>140</v>
      </c>
      <c r="G46" s="109" t="s">
        <v>42</v>
      </c>
      <c r="H46" s="109" t="s">
        <v>136</v>
      </c>
      <c r="I46" s="109">
        <v>3</v>
      </c>
      <c r="J46" s="109">
        <v>90</v>
      </c>
      <c r="K46" s="42">
        <v>30</v>
      </c>
      <c r="L46" s="42">
        <v>0</v>
      </c>
      <c r="M46" s="42">
        <v>0</v>
      </c>
      <c r="N46" s="42">
        <v>30</v>
      </c>
      <c r="O46" s="77" t="s">
        <v>104</v>
      </c>
    </row>
    <row r="47" spans="1:15" s="121" customFormat="1" ht="25.5">
      <c r="A47" s="125">
        <v>6</v>
      </c>
      <c r="B47" s="126" t="s">
        <v>42</v>
      </c>
      <c r="C47" s="126">
        <v>0</v>
      </c>
      <c r="D47" s="126">
        <v>0</v>
      </c>
      <c r="E47" s="126">
        <v>6</v>
      </c>
      <c r="F47" s="127" t="s">
        <v>268</v>
      </c>
      <c r="G47" s="128" t="s">
        <v>42</v>
      </c>
      <c r="H47" s="109" t="s">
        <v>136</v>
      </c>
      <c r="I47" s="128" t="s">
        <v>40</v>
      </c>
      <c r="J47" s="128">
        <v>90</v>
      </c>
      <c r="K47" s="128">
        <v>30</v>
      </c>
      <c r="L47" s="128">
        <v>0</v>
      </c>
      <c r="M47" s="128">
        <v>0</v>
      </c>
      <c r="N47" s="128">
        <v>30</v>
      </c>
      <c r="O47" s="129" t="s">
        <v>56</v>
      </c>
    </row>
    <row r="48" spans="1:15" s="121" customFormat="1" ht="38.25">
      <c r="A48" s="125">
        <v>7</v>
      </c>
      <c r="B48" s="126" t="s">
        <v>42</v>
      </c>
      <c r="C48" s="126">
        <v>0</v>
      </c>
      <c r="D48" s="126">
        <v>0</v>
      </c>
      <c r="E48" s="126">
        <v>7</v>
      </c>
      <c r="F48" s="127" t="s">
        <v>269</v>
      </c>
      <c r="G48" s="128" t="s">
        <v>42</v>
      </c>
      <c r="H48" s="109" t="s">
        <v>136</v>
      </c>
      <c r="I48" s="128" t="s">
        <v>40</v>
      </c>
      <c r="J48" s="128">
        <v>90</v>
      </c>
      <c r="K48" s="128">
        <v>30</v>
      </c>
      <c r="L48" s="128">
        <v>0</v>
      </c>
      <c r="M48" s="128">
        <v>0</v>
      </c>
      <c r="N48" s="128">
        <v>30</v>
      </c>
      <c r="O48" s="129" t="s">
        <v>56</v>
      </c>
    </row>
    <row r="49" spans="1:15" s="121" customFormat="1" ht="38.25">
      <c r="A49" s="117">
        <v>8</v>
      </c>
      <c r="B49" s="123" t="s">
        <v>42</v>
      </c>
      <c r="C49" s="123">
        <v>0</v>
      </c>
      <c r="D49" s="123">
        <v>0</v>
      </c>
      <c r="E49" s="123">
        <v>8</v>
      </c>
      <c r="F49" s="118" t="s">
        <v>266</v>
      </c>
      <c r="G49" s="119" t="s">
        <v>42</v>
      </c>
      <c r="H49" s="119" t="s">
        <v>136</v>
      </c>
      <c r="I49" s="119">
        <v>3</v>
      </c>
      <c r="J49" s="119">
        <v>90</v>
      </c>
      <c r="K49" s="119">
        <v>30</v>
      </c>
      <c r="L49" s="119">
        <v>0</v>
      </c>
      <c r="M49" s="119">
        <v>0</v>
      </c>
      <c r="N49" s="119">
        <v>30</v>
      </c>
      <c r="O49" s="120" t="s">
        <v>56</v>
      </c>
    </row>
    <row r="50" spans="1:15" s="121" customFormat="1" ht="40.5" customHeight="1">
      <c r="A50" s="117">
        <v>9</v>
      </c>
      <c r="B50" s="123" t="s">
        <v>42</v>
      </c>
      <c r="C50" s="123">
        <v>0</v>
      </c>
      <c r="D50" s="123">
        <v>0</v>
      </c>
      <c r="E50" s="123">
        <v>9</v>
      </c>
      <c r="F50" s="118" t="s">
        <v>270</v>
      </c>
      <c r="G50" s="119" t="s">
        <v>42</v>
      </c>
      <c r="H50" s="119" t="s">
        <v>265</v>
      </c>
      <c r="I50" s="119">
        <v>4</v>
      </c>
      <c r="J50" s="119">
        <v>120</v>
      </c>
      <c r="K50" s="119">
        <v>30</v>
      </c>
      <c r="L50" s="119">
        <v>0</v>
      </c>
      <c r="M50" s="119">
        <v>0</v>
      </c>
      <c r="N50" s="119">
        <v>30</v>
      </c>
      <c r="O50" s="120" t="s">
        <v>88</v>
      </c>
    </row>
    <row r="51" spans="1:15" s="121" customFormat="1" ht="25.5">
      <c r="A51" s="117">
        <v>10</v>
      </c>
      <c r="B51" s="123" t="s">
        <v>42</v>
      </c>
      <c r="C51" s="123">
        <v>0</v>
      </c>
      <c r="D51" s="123">
        <v>1</v>
      </c>
      <c r="E51" s="123">
        <v>0</v>
      </c>
      <c r="F51" s="118" t="s">
        <v>96</v>
      </c>
      <c r="G51" s="119" t="s">
        <v>42</v>
      </c>
      <c r="H51" s="119" t="s">
        <v>265</v>
      </c>
      <c r="I51" s="119">
        <v>4</v>
      </c>
      <c r="J51" s="119">
        <v>120</v>
      </c>
      <c r="K51" s="119">
        <v>30</v>
      </c>
      <c r="L51" s="119">
        <v>0</v>
      </c>
      <c r="M51" s="119">
        <v>0</v>
      </c>
      <c r="N51" s="119">
        <v>30</v>
      </c>
      <c r="O51" s="120" t="s">
        <v>88</v>
      </c>
    </row>
    <row r="52" spans="1:15" s="121" customFormat="1" ht="25.5">
      <c r="A52" s="117">
        <v>11</v>
      </c>
      <c r="B52" s="123" t="s">
        <v>42</v>
      </c>
      <c r="C52" s="123">
        <v>0</v>
      </c>
      <c r="D52" s="123">
        <v>1</v>
      </c>
      <c r="E52" s="123">
        <v>1</v>
      </c>
      <c r="F52" s="118" t="s">
        <v>93</v>
      </c>
      <c r="G52" s="119" t="s">
        <v>42</v>
      </c>
      <c r="H52" s="119" t="s">
        <v>265</v>
      </c>
      <c r="I52" s="119">
        <v>4</v>
      </c>
      <c r="J52" s="119">
        <v>120</v>
      </c>
      <c r="K52" s="119">
        <v>30</v>
      </c>
      <c r="L52" s="119">
        <v>0</v>
      </c>
      <c r="M52" s="119">
        <v>0</v>
      </c>
      <c r="N52" s="119">
        <v>30</v>
      </c>
      <c r="O52" s="120" t="s">
        <v>88</v>
      </c>
    </row>
    <row r="53" spans="1:15" s="121" customFormat="1" ht="25.5">
      <c r="A53" s="117">
        <v>12</v>
      </c>
      <c r="B53" s="123" t="s">
        <v>42</v>
      </c>
      <c r="C53" s="123">
        <v>0</v>
      </c>
      <c r="D53" s="123">
        <v>1</v>
      </c>
      <c r="E53" s="123">
        <v>2</v>
      </c>
      <c r="F53" s="118" t="s">
        <v>92</v>
      </c>
      <c r="G53" s="119" t="s">
        <v>42</v>
      </c>
      <c r="H53" s="119" t="s">
        <v>265</v>
      </c>
      <c r="I53" s="119">
        <v>4</v>
      </c>
      <c r="J53" s="119">
        <v>120</v>
      </c>
      <c r="K53" s="119">
        <v>30</v>
      </c>
      <c r="L53" s="119">
        <v>0</v>
      </c>
      <c r="M53" s="119">
        <v>0</v>
      </c>
      <c r="N53" s="119">
        <v>30</v>
      </c>
      <c r="O53" s="120" t="s">
        <v>103</v>
      </c>
    </row>
    <row r="54" spans="1:15" s="121" customFormat="1" ht="38.25">
      <c r="A54" s="117">
        <v>13</v>
      </c>
      <c r="B54" s="123" t="s">
        <v>42</v>
      </c>
      <c r="C54" s="123">
        <v>0</v>
      </c>
      <c r="D54" s="123">
        <v>1</v>
      </c>
      <c r="E54" s="123">
        <v>3</v>
      </c>
      <c r="F54" s="118" t="s">
        <v>287</v>
      </c>
      <c r="G54" s="119" t="s">
        <v>42</v>
      </c>
      <c r="H54" s="119" t="s">
        <v>265</v>
      </c>
      <c r="I54" s="119">
        <v>4</v>
      </c>
      <c r="J54" s="119">
        <v>120</v>
      </c>
      <c r="K54" s="119">
        <v>30</v>
      </c>
      <c r="L54" s="119">
        <v>0</v>
      </c>
      <c r="M54" s="119">
        <v>0</v>
      </c>
      <c r="N54" s="119">
        <v>30</v>
      </c>
      <c r="O54" s="120" t="s">
        <v>56</v>
      </c>
    </row>
    <row r="55" spans="1:15" s="121" customFormat="1" ht="38.25">
      <c r="A55" s="117">
        <v>14</v>
      </c>
      <c r="B55" s="123" t="s">
        <v>42</v>
      </c>
      <c r="C55" s="123">
        <v>0</v>
      </c>
      <c r="D55" s="123">
        <v>1</v>
      </c>
      <c r="E55" s="123">
        <v>4</v>
      </c>
      <c r="F55" s="118" t="s">
        <v>255</v>
      </c>
      <c r="G55" s="119" t="s">
        <v>42</v>
      </c>
      <c r="H55" s="119" t="s">
        <v>256</v>
      </c>
      <c r="I55" s="119">
        <v>4</v>
      </c>
      <c r="J55" s="119">
        <v>120</v>
      </c>
      <c r="K55" s="119">
        <v>30</v>
      </c>
      <c r="L55" s="119">
        <v>0</v>
      </c>
      <c r="M55" s="119">
        <v>0</v>
      </c>
      <c r="N55" s="119">
        <v>30</v>
      </c>
      <c r="O55" s="120" t="s">
        <v>56</v>
      </c>
    </row>
    <row r="56" spans="1:15" s="121" customFormat="1" ht="38.25">
      <c r="A56" s="117">
        <v>15</v>
      </c>
      <c r="B56" s="123" t="s">
        <v>42</v>
      </c>
      <c r="C56" s="123">
        <v>0</v>
      </c>
      <c r="D56" s="123">
        <v>1</v>
      </c>
      <c r="E56" s="123">
        <v>5</v>
      </c>
      <c r="F56" s="118" t="s">
        <v>254</v>
      </c>
      <c r="G56" s="119" t="s">
        <v>42</v>
      </c>
      <c r="H56" s="119" t="s">
        <v>256</v>
      </c>
      <c r="I56" s="119">
        <v>4</v>
      </c>
      <c r="J56" s="119">
        <v>120</v>
      </c>
      <c r="K56" s="119">
        <v>30</v>
      </c>
      <c r="L56" s="119">
        <v>0</v>
      </c>
      <c r="M56" s="119">
        <v>0</v>
      </c>
      <c r="N56" s="119">
        <v>30</v>
      </c>
      <c r="O56" s="120" t="s">
        <v>56</v>
      </c>
    </row>
    <row r="57" spans="1:15" s="121" customFormat="1" ht="12.75">
      <c r="A57" s="117">
        <v>16</v>
      </c>
      <c r="B57" s="123" t="s">
        <v>42</v>
      </c>
      <c r="C57" s="123">
        <v>0</v>
      </c>
      <c r="D57" s="123">
        <v>1</v>
      </c>
      <c r="E57" s="123">
        <v>6</v>
      </c>
      <c r="F57" s="118" t="s">
        <v>95</v>
      </c>
      <c r="G57" s="119" t="s">
        <v>42</v>
      </c>
      <c r="H57" s="119" t="s">
        <v>271</v>
      </c>
      <c r="I57" s="119">
        <v>4</v>
      </c>
      <c r="J57" s="119">
        <v>120</v>
      </c>
      <c r="K57" s="119">
        <v>30</v>
      </c>
      <c r="L57" s="119">
        <v>0</v>
      </c>
      <c r="M57" s="119">
        <v>0</v>
      </c>
      <c r="N57" s="119">
        <v>30</v>
      </c>
      <c r="O57" s="120" t="s">
        <v>216</v>
      </c>
    </row>
    <row r="58" spans="1:15" s="121" customFormat="1" ht="25.5">
      <c r="A58" s="117">
        <v>17</v>
      </c>
      <c r="B58" s="123" t="s">
        <v>42</v>
      </c>
      <c r="C58" s="123">
        <v>0</v>
      </c>
      <c r="D58" s="123">
        <v>1</v>
      </c>
      <c r="E58" s="123">
        <v>7</v>
      </c>
      <c r="F58" s="118" t="s">
        <v>137</v>
      </c>
      <c r="G58" s="119" t="s">
        <v>42</v>
      </c>
      <c r="H58" s="119" t="s">
        <v>271</v>
      </c>
      <c r="I58" s="119">
        <v>4</v>
      </c>
      <c r="J58" s="119">
        <v>120</v>
      </c>
      <c r="K58" s="119">
        <v>30</v>
      </c>
      <c r="L58" s="119">
        <v>0</v>
      </c>
      <c r="M58" s="119">
        <v>0</v>
      </c>
      <c r="N58" s="119">
        <v>30</v>
      </c>
      <c r="O58" s="120" t="s">
        <v>88</v>
      </c>
    </row>
    <row r="59" spans="1:15" s="121" customFormat="1" ht="12.75">
      <c r="A59" s="117">
        <v>18</v>
      </c>
      <c r="B59" s="123" t="s">
        <v>42</v>
      </c>
      <c r="C59" s="123">
        <v>0</v>
      </c>
      <c r="D59" s="123">
        <v>1</v>
      </c>
      <c r="E59" s="123">
        <v>8</v>
      </c>
      <c r="F59" s="118" t="s">
        <v>97</v>
      </c>
      <c r="G59" s="119" t="s">
        <v>42</v>
      </c>
      <c r="H59" s="119" t="s">
        <v>271</v>
      </c>
      <c r="I59" s="119">
        <v>4</v>
      </c>
      <c r="J59" s="119">
        <v>120</v>
      </c>
      <c r="K59" s="119">
        <v>30</v>
      </c>
      <c r="L59" s="119">
        <v>0</v>
      </c>
      <c r="M59" s="119">
        <v>0</v>
      </c>
      <c r="N59" s="119">
        <v>30</v>
      </c>
      <c r="O59" s="120" t="s">
        <v>88</v>
      </c>
    </row>
    <row r="60" spans="1:15" s="121" customFormat="1" ht="51">
      <c r="A60" s="117">
        <v>19</v>
      </c>
      <c r="B60" s="123" t="s">
        <v>42</v>
      </c>
      <c r="C60" s="123">
        <v>0</v>
      </c>
      <c r="D60" s="123">
        <v>1</v>
      </c>
      <c r="E60" s="123">
        <v>9</v>
      </c>
      <c r="F60" s="118" t="s">
        <v>215</v>
      </c>
      <c r="G60" s="119" t="s">
        <v>42</v>
      </c>
      <c r="H60" s="119" t="s">
        <v>271</v>
      </c>
      <c r="I60" s="119">
        <v>4</v>
      </c>
      <c r="J60" s="119">
        <v>120</v>
      </c>
      <c r="K60" s="119">
        <v>30</v>
      </c>
      <c r="L60" s="119">
        <v>0</v>
      </c>
      <c r="M60" s="119">
        <v>0</v>
      </c>
      <c r="N60" s="119">
        <v>30</v>
      </c>
      <c r="O60" s="120" t="s">
        <v>56</v>
      </c>
    </row>
    <row r="61" spans="1:15" s="121" customFormat="1" ht="12.75">
      <c r="A61" s="117">
        <v>20</v>
      </c>
      <c r="B61" s="123" t="s">
        <v>42</v>
      </c>
      <c r="C61" s="123">
        <v>0</v>
      </c>
      <c r="D61" s="123">
        <v>2</v>
      </c>
      <c r="E61" s="123">
        <v>0</v>
      </c>
      <c r="F61" s="118" t="s">
        <v>250</v>
      </c>
      <c r="G61" s="119" t="s">
        <v>42</v>
      </c>
      <c r="H61" s="119" t="s">
        <v>262</v>
      </c>
      <c r="I61" s="119">
        <v>4</v>
      </c>
      <c r="J61" s="119">
        <v>120</v>
      </c>
      <c r="K61" s="119">
        <v>30</v>
      </c>
      <c r="L61" s="119">
        <v>0</v>
      </c>
      <c r="M61" s="119">
        <v>0</v>
      </c>
      <c r="N61" s="119">
        <v>30</v>
      </c>
      <c r="O61" s="120" t="s">
        <v>56</v>
      </c>
    </row>
    <row r="62" spans="1:15" s="121" customFormat="1" ht="25.5">
      <c r="A62" s="117">
        <v>21</v>
      </c>
      <c r="B62" s="123" t="s">
        <v>42</v>
      </c>
      <c r="C62" s="123">
        <v>0</v>
      </c>
      <c r="D62" s="123">
        <v>2</v>
      </c>
      <c r="E62" s="123">
        <v>1</v>
      </c>
      <c r="F62" s="118" t="s">
        <v>263</v>
      </c>
      <c r="G62" s="119" t="s">
        <v>42</v>
      </c>
      <c r="H62" s="119" t="s">
        <v>262</v>
      </c>
      <c r="I62" s="119">
        <v>4</v>
      </c>
      <c r="J62" s="119">
        <v>120</v>
      </c>
      <c r="K62" s="119">
        <v>30</v>
      </c>
      <c r="L62" s="119">
        <v>0</v>
      </c>
      <c r="M62" s="119">
        <v>0</v>
      </c>
      <c r="N62" s="119">
        <v>30</v>
      </c>
      <c r="O62" s="120" t="s">
        <v>56</v>
      </c>
    </row>
    <row r="63" spans="1:15" s="121" customFormat="1" ht="12.75">
      <c r="A63" s="117">
        <v>22</v>
      </c>
      <c r="B63" s="123" t="s">
        <v>42</v>
      </c>
      <c r="C63" s="123">
        <v>0</v>
      </c>
      <c r="D63" s="123">
        <v>2</v>
      </c>
      <c r="E63" s="123">
        <v>2</v>
      </c>
      <c r="F63" s="118" t="s">
        <v>264</v>
      </c>
      <c r="G63" s="119" t="s">
        <v>42</v>
      </c>
      <c r="H63" s="119" t="s">
        <v>262</v>
      </c>
      <c r="I63" s="119">
        <v>4</v>
      </c>
      <c r="J63" s="119">
        <v>120</v>
      </c>
      <c r="K63" s="119">
        <v>30</v>
      </c>
      <c r="L63" s="119">
        <v>0</v>
      </c>
      <c r="M63" s="119">
        <v>0</v>
      </c>
      <c r="N63" s="119">
        <v>30</v>
      </c>
      <c r="O63" s="120" t="s">
        <v>56</v>
      </c>
    </row>
    <row r="64" spans="1:15" s="121" customFormat="1" ht="26.25" thickBot="1">
      <c r="A64" s="177">
        <v>23</v>
      </c>
      <c r="B64" s="178" t="s">
        <v>42</v>
      </c>
      <c r="C64" s="178">
        <v>0</v>
      </c>
      <c r="D64" s="178">
        <v>2</v>
      </c>
      <c r="E64" s="178">
        <v>3</v>
      </c>
      <c r="F64" s="179" t="s">
        <v>154</v>
      </c>
      <c r="G64" s="180" t="s">
        <v>42</v>
      </c>
      <c r="H64" s="119" t="s">
        <v>271</v>
      </c>
      <c r="I64" s="180">
        <v>4</v>
      </c>
      <c r="J64" s="180">
        <v>120</v>
      </c>
      <c r="K64" s="180">
        <v>30</v>
      </c>
      <c r="L64" s="180">
        <v>0</v>
      </c>
      <c r="M64" s="180">
        <v>0</v>
      </c>
      <c r="N64" s="180">
        <v>30</v>
      </c>
      <c r="O64" s="181" t="s">
        <v>216</v>
      </c>
    </row>
    <row r="65" spans="1:15" s="54" customFormat="1" ht="23.25" customHeight="1" thickBot="1">
      <c r="A65" s="63"/>
      <c r="B65" s="17"/>
      <c r="C65" s="17"/>
      <c r="D65" s="17"/>
      <c r="E65" s="17"/>
      <c r="F65" s="82"/>
      <c r="G65" s="62"/>
      <c r="H65" s="62"/>
      <c r="I65" s="75"/>
      <c r="J65" s="62"/>
      <c r="K65" s="62"/>
      <c r="L65" s="62"/>
      <c r="M65" s="62"/>
      <c r="N65" s="62"/>
      <c r="O65" s="62"/>
    </row>
    <row r="66" spans="1:15" s="83" customFormat="1" ht="15" customHeight="1">
      <c r="A66" s="230" t="s">
        <v>236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2"/>
    </row>
    <row r="67" spans="1:15" s="54" customFormat="1" ht="33.75" customHeight="1">
      <c r="A67" s="76">
        <v>1</v>
      </c>
      <c r="B67" s="27" t="s">
        <v>42</v>
      </c>
      <c r="C67" s="27" t="s">
        <v>223</v>
      </c>
      <c r="D67" s="27">
        <v>0</v>
      </c>
      <c r="E67" s="27">
        <v>1</v>
      </c>
      <c r="F67" s="41" t="s">
        <v>98</v>
      </c>
      <c r="G67" s="103" t="s">
        <v>40</v>
      </c>
      <c r="H67" s="42" t="s">
        <v>86</v>
      </c>
      <c r="I67" s="42">
        <v>3</v>
      </c>
      <c r="J67" s="42">
        <v>90</v>
      </c>
      <c r="K67" s="42">
        <v>30</v>
      </c>
      <c r="L67" s="42">
        <v>0</v>
      </c>
      <c r="M67" s="42">
        <v>0</v>
      </c>
      <c r="N67" s="42">
        <v>30</v>
      </c>
      <c r="O67" s="77" t="s">
        <v>56</v>
      </c>
    </row>
    <row r="68" spans="1:15" s="54" customFormat="1" ht="42.75" customHeight="1">
      <c r="A68" s="76">
        <v>2</v>
      </c>
      <c r="B68" s="27" t="s">
        <v>42</v>
      </c>
      <c r="C68" s="27" t="s">
        <v>223</v>
      </c>
      <c r="D68" s="27">
        <v>0</v>
      </c>
      <c r="E68" s="27">
        <v>2</v>
      </c>
      <c r="F68" s="41" t="s">
        <v>205</v>
      </c>
      <c r="G68" s="103" t="s">
        <v>40</v>
      </c>
      <c r="H68" s="42" t="s">
        <v>86</v>
      </c>
      <c r="I68" s="42">
        <v>2</v>
      </c>
      <c r="J68" s="42">
        <v>60</v>
      </c>
      <c r="K68" s="42">
        <v>15</v>
      </c>
      <c r="L68" s="42">
        <v>0</v>
      </c>
      <c r="M68" s="42">
        <v>0</v>
      </c>
      <c r="N68" s="42">
        <v>15</v>
      </c>
      <c r="O68" s="77" t="s">
        <v>56</v>
      </c>
    </row>
    <row r="69" spans="1:15" s="54" customFormat="1" ht="34.5" customHeight="1">
      <c r="A69" s="76">
        <v>3</v>
      </c>
      <c r="B69" s="27" t="s">
        <v>42</v>
      </c>
      <c r="C69" s="27" t="s">
        <v>223</v>
      </c>
      <c r="D69" s="27">
        <v>0</v>
      </c>
      <c r="E69" s="27">
        <v>3</v>
      </c>
      <c r="F69" s="41" t="s">
        <v>99</v>
      </c>
      <c r="G69" s="103" t="s">
        <v>40</v>
      </c>
      <c r="H69" s="42" t="s">
        <v>87</v>
      </c>
      <c r="I69" s="42">
        <v>4</v>
      </c>
      <c r="J69" s="42">
        <v>120</v>
      </c>
      <c r="K69" s="42">
        <v>30</v>
      </c>
      <c r="L69" s="42">
        <v>0</v>
      </c>
      <c r="M69" s="42">
        <v>0</v>
      </c>
      <c r="N69" s="42">
        <v>30</v>
      </c>
      <c r="O69" s="77" t="s">
        <v>56</v>
      </c>
    </row>
    <row r="70" spans="1:15" s="121" customFormat="1" ht="23.25" customHeight="1">
      <c r="A70" s="117">
        <v>4</v>
      </c>
      <c r="B70" s="123" t="s">
        <v>42</v>
      </c>
      <c r="C70" s="123" t="s">
        <v>223</v>
      </c>
      <c r="D70" s="123">
        <v>0</v>
      </c>
      <c r="E70" s="123">
        <v>4</v>
      </c>
      <c r="F70" s="118" t="s">
        <v>257</v>
      </c>
      <c r="G70" s="119" t="s">
        <v>40</v>
      </c>
      <c r="H70" s="42" t="s">
        <v>87</v>
      </c>
      <c r="I70" s="119">
        <v>2</v>
      </c>
      <c r="J70" s="119">
        <v>60</v>
      </c>
      <c r="K70" s="119">
        <v>15</v>
      </c>
      <c r="L70" s="119">
        <v>8</v>
      </c>
      <c r="M70" s="119">
        <v>0</v>
      </c>
      <c r="N70" s="119" t="s">
        <v>240</v>
      </c>
      <c r="O70" s="120" t="s">
        <v>56</v>
      </c>
    </row>
    <row r="71" spans="1:15" s="121" customFormat="1" ht="27" customHeight="1">
      <c r="A71" s="117">
        <v>5</v>
      </c>
      <c r="B71" s="123" t="s">
        <v>42</v>
      </c>
      <c r="C71" s="123" t="s">
        <v>223</v>
      </c>
      <c r="D71" s="123">
        <v>0</v>
      </c>
      <c r="E71" s="123">
        <v>5</v>
      </c>
      <c r="F71" s="118" t="s">
        <v>283</v>
      </c>
      <c r="G71" s="124" t="s">
        <v>40</v>
      </c>
      <c r="H71" s="119" t="s">
        <v>87</v>
      </c>
      <c r="I71" s="119">
        <v>2</v>
      </c>
      <c r="J71" s="119">
        <v>60</v>
      </c>
      <c r="K71" s="119">
        <v>15</v>
      </c>
      <c r="L71" s="119">
        <v>8</v>
      </c>
      <c r="M71" s="119">
        <v>0</v>
      </c>
      <c r="N71" s="119" t="s">
        <v>240</v>
      </c>
      <c r="O71" s="120" t="s">
        <v>42</v>
      </c>
    </row>
    <row r="72" spans="1:15" s="121" customFormat="1" ht="15" customHeight="1">
      <c r="A72" s="117">
        <v>6</v>
      </c>
      <c r="B72" s="123" t="s">
        <v>42</v>
      </c>
      <c r="C72" s="123" t="s">
        <v>223</v>
      </c>
      <c r="D72" s="123">
        <v>0</v>
      </c>
      <c r="E72" s="123">
        <v>6</v>
      </c>
      <c r="F72" s="118" t="s">
        <v>100</v>
      </c>
      <c r="G72" s="124" t="s">
        <v>40</v>
      </c>
      <c r="H72" s="119" t="s">
        <v>91</v>
      </c>
      <c r="I72" s="119">
        <v>6</v>
      </c>
      <c r="J72" s="119">
        <v>180</v>
      </c>
      <c r="K72" s="119">
        <v>45</v>
      </c>
      <c r="L72" s="119">
        <v>0</v>
      </c>
      <c r="M72" s="119">
        <v>0</v>
      </c>
      <c r="N72" s="119">
        <v>45</v>
      </c>
      <c r="O72" s="120" t="s">
        <v>56</v>
      </c>
    </row>
    <row r="73" spans="1:15" s="121" customFormat="1" ht="21.75" customHeight="1">
      <c r="A73" s="117">
        <v>7</v>
      </c>
      <c r="B73" s="123" t="s">
        <v>42</v>
      </c>
      <c r="C73" s="123" t="s">
        <v>223</v>
      </c>
      <c r="D73" s="123">
        <v>0</v>
      </c>
      <c r="E73" s="123">
        <v>7</v>
      </c>
      <c r="F73" s="182" t="s">
        <v>239</v>
      </c>
      <c r="G73" s="124" t="s">
        <v>40</v>
      </c>
      <c r="H73" s="119" t="s">
        <v>91</v>
      </c>
      <c r="I73" s="119">
        <v>2</v>
      </c>
      <c r="J73" s="119">
        <v>60</v>
      </c>
      <c r="K73" s="119">
        <v>23</v>
      </c>
      <c r="L73" s="119">
        <v>0</v>
      </c>
      <c r="M73" s="119">
        <v>0</v>
      </c>
      <c r="N73" s="119">
        <v>23</v>
      </c>
      <c r="O73" s="120" t="s">
        <v>56</v>
      </c>
    </row>
    <row r="74" spans="1:15" s="54" customFormat="1" ht="15" customHeight="1">
      <c r="A74" s="76">
        <v>8</v>
      </c>
      <c r="B74" s="27" t="s">
        <v>223</v>
      </c>
      <c r="C74" s="27" t="s">
        <v>223</v>
      </c>
      <c r="D74" s="27">
        <v>0</v>
      </c>
      <c r="E74" s="27">
        <v>1</v>
      </c>
      <c r="F74" s="41" t="s">
        <v>125</v>
      </c>
      <c r="G74" s="103" t="s">
        <v>40</v>
      </c>
      <c r="H74" s="42" t="s">
        <v>135</v>
      </c>
      <c r="I74" s="42">
        <v>1</v>
      </c>
      <c r="J74" s="42">
        <v>30</v>
      </c>
      <c r="K74" s="42">
        <v>0</v>
      </c>
      <c r="L74" s="42">
        <v>15</v>
      </c>
      <c r="M74" s="42">
        <v>0</v>
      </c>
      <c r="N74" s="42">
        <v>15</v>
      </c>
      <c r="O74" s="77" t="s">
        <v>56</v>
      </c>
    </row>
    <row r="75" spans="1:15" s="54" customFormat="1" ht="15" customHeight="1">
      <c r="A75" s="76">
        <v>9</v>
      </c>
      <c r="B75" s="27" t="s">
        <v>42</v>
      </c>
      <c r="C75" s="27" t="s">
        <v>223</v>
      </c>
      <c r="D75" s="27">
        <v>0</v>
      </c>
      <c r="E75" s="27">
        <v>8</v>
      </c>
      <c r="F75" s="41" t="s">
        <v>206</v>
      </c>
      <c r="G75" s="103" t="s">
        <v>40</v>
      </c>
      <c r="H75" s="42" t="s">
        <v>133</v>
      </c>
      <c r="I75" s="42">
        <v>1</v>
      </c>
      <c r="J75" s="42">
        <v>30</v>
      </c>
      <c r="K75" s="42">
        <v>15</v>
      </c>
      <c r="L75" s="42">
        <v>0</v>
      </c>
      <c r="M75" s="42">
        <v>0</v>
      </c>
      <c r="N75" s="42">
        <v>15</v>
      </c>
      <c r="O75" s="77" t="s">
        <v>56</v>
      </c>
    </row>
    <row r="76" spans="1:15" s="54" customFormat="1" ht="24" customHeight="1">
      <c r="A76" s="239" t="s">
        <v>260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1"/>
    </row>
    <row r="77" spans="1:15" s="54" customFormat="1" ht="15" customHeight="1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5" s="54" customFormat="1" ht="15" customHeight="1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</row>
    <row r="79" spans="1:15" s="54" customFormat="1" ht="1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5"/>
    </row>
    <row r="80" spans="1:15" s="121" customFormat="1" ht="29.25" customHeight="1">
      <c r="A80" s="117">
        <v>10</v>
      </c>
      <c r="B80" s="123" t="s">
        <v>42</v>
      </c>
      <c r="C80" s="123" t="s">
        <v>223</v>
      </c>
      <c r="D80" s="123">
        <v>0</v>
      </c>
      <c r="E80" s="123">
        <v>9</v>
      </c>
      <c r="F80" s="118" t="s">
        <v>242</v>
      </c>
      <c r="G80" s="119" t="s">
        <v>42</v>
      </c>
      <c r="H80" s="119" t="s">
        <v>91</v>
      </c>
      <c r="I80" s="119">
        <v>2</v>
      </c>
      <c r="J80" s="119">
        <v>60</v>
      </c>
      <c r="K80" s="119">
        <v>15</v>
      </c>
      <c r="L80" s="119">
        <v>0</v>
      </c>
      <c r="M80" s="119">
        <v>0</v>
      </c>
      <c r="N80" s="119">
        <v>15</v>
      </c>
      <c r="O80" s="120" t="s">
        <v>56</v>
      </c>
    </row>
    <row r="81" spans="1:15" s="121" customFormat="1" ht="29.25" customHeight="1">
      <c r="A81" s="117">
        <v>11</v>
      </c>
      <c r="B81" s="123" t="s">
        <v>42</v>
      </c>
      <c r="C81" s="123" t="s">
        <v>223</v>
      </c>
      <c r="D81" s="123">
        <v>1</v>
      </c>
      <c r="E81" s="123">
        <v>0</v>
      </c>
      <c r="F81" s="118" t="s">
        <v>243</v>
      </c>
      <c r="G81" s="119" t="s">
        <v>42</v>
      </c>
      <c r="H81" s="119" t="s">
        <v>91</v>
      </c>
      <c r="I81" s="119">
        <v>2</v>
      </c>
      <c r="J81" s="119">
        <v>60</v>
      </c>
      <c r="K81" s="119">
        <v>15</v>
      </c>
      <c r="L81" s="119">
        <v>0</v>
      </c>
      <c r="M81" s="119">
        <v>0</v>
      </c>
      <c r="N81" s="119">
        <v>15</v>
      </c>
      <c r="O81" s="120" t="s">
        <v>56</v>
      </c>
    </row>
    <row r="82" spans="1:15" s="121" customFormat="1" ht="29.25" customHeight="1">
      <c r="A82" s="117">
        <v>12</v>
      </c>
      <c r="B82" s="123" t="s">
        <v>42</v>
      </c>
      <c r="C82" s="123" t="s">
        <v>223</v>
      </c>
      <c r="D82" s="123">
        <v>1</v>
      </c>
      <c r="E82" s="123">
        <v>1</v>
      </c>
      <c r="F82" s="118" t="s">
        <v>244</v>
      </c>
      <c r="G82" s="119" t="s">
        <v>42</v>
      </c>
      <c r="H82" s="119" t="s">
        <v>91</v>
      </c>
      <c r="I82" s="119">
        <v>2</v>
      </c>
      <c r="J82" s="119">
        <v>60</v>
      </c>
      <c r="K82" s="119">
        <v>15</v>
      </c>
      <c r="L82" s="119">
        <v>0</v>
      </c>
      <c r="M82" s="119">
        <v>0</v>
      </c>
      <c r="N82" s="119">
        <v>15</v>
      </c>
      <c r="O82" s="120" t="s">
        <v>56</v>
      </c>
    </row>
    <row r="83" spans="1:15" s="121" customFormat="1" ht="29.25" customHeight="1">
      <c r="A83" s="117">
        <v>13</v>
      </c>
      <c r="B83" s="123" t="s">
        <v>42</v>
      </c>
      <c r="C83" s="123" t="s">
        <v>223</v>
      </c>
      <c r="D83" s="123">
        <v>1</v>
      </c>
      <c r="E83" s="123">
        <v>2</v>
      </c>
      <c r="F83" s="118" t="s">
        <v>245</v>
      </c>
      <c r="G83" s="119" t="s">
        <v>42</v>
      </c>
      <c r="H83" s="119" t="s">
        <v>91</v>
      </c>
      <c r="I83" s="119">
        <v>2</v>
      </c>
      <c r="J83" s="119">
        <v>60</v>
      </c>
      <c r="K83" s="119">
        <v>15</v>
      </c>
      <c r="L83" s="119">
        <v>0</v>
      </c>
      <c r="M83" s="119">
        <v>0</v>
      </c>
      <c r="N83" s="119">
        <v>15</v>
      </c>
      <c r="O83" s="120" t="s">
        <v>56</v>
      </c>
    </row>
    <row r="84" spans="1:15" s="121" customFormat="1" ht="29.25" customHeight="1">
      <c r="A84" s="117">
        <v>14</v>
      </c>
      <c r="B84" s="123" t="s">
        <v>42</v>
      </c>
      <c r="C84" s="123" t="s">
        <v>223</v>
      </c>
      <c r="D84" s="123">
        <v>1</v>
      </c>
      <c r="E84" s="123">
        <v>3</v>
      </c>
      <c r="F84" s="118" t="s">
        <v>246</v>
      </c>
      <c r="G84" s="119" t="s">
        <v>42</v>
      </c>
      <c r="H84" s="119" t="s">
        <v>91</v>
      </c>
      <c r="I84" s="119">
        <v>2</v>
      </c>
      <c r="J84" s="119">
        <v>60</v>
      </c>
      <c r="K84" s="119">
        <v>15</v>
      </c>
      <c r="L84" s="119">
        <v>0</v>
      </c>
      <c r="M84" s="119">
        <v>0</v>
      </c>
      <c r="N84" s="119">
        <v>15</v>
      </c>
      <c r="O84" s="120" t="s">
        <v>56</v>
      </c>
    </row>
    <row r="85" spans="1:15" s="121" customFormat="1" ht="29.25" customHeight="1">
      <c r="A85" s="117">
        <v>15</v>
      </c>
      <c r="B85" s="123" t="s">
        <v>42</v>
      </c>
      <c r="C85" s="123" t="s">
        <v>223</v>
      </c>
      <c r="D85" s="123">
        <v>1</v>
      </c>
      <c r="E85" s="123">
        <v>4</v>
      </c>
      <c r="F85" s="118" t="s">
        <v>247</v>
      </c>
      <c r="G85" s="119" t="s">
        <v>42</v>
      </c>
      <c r="H85" s="119" t="s">
        <v>91</v>
      </c>
      <c r="I85" s="119">
        <v>2</v>
      </c>
      <c r="J85" s="119">
        <v>60</v>
      </c>
      <c r="K85" s="119">
        <v>15</v>
      </c>
      <c r="L85" s="119">
        <v>0</v>
      </c>
      <c r="M85" s="119">
        <v>0</v>
      </c>
      <c r="N85" s="119">
        <v>15</v>
      </c>
      <c r="O85" s="120" t="s">
        <v>56</v>
      </c>
    </row>
    <row r="86" spans="1:15" s="121" customFormat="1" ht="25.5" customHeight="1">
      <c r="A86" s="242" t="s">
        <v>261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4"/>
    </row>
    <row r="87" spans="1:15" s="121" customFormat="1" ht="24.75" customHeight="1">
      <c r="A87" s="117">
        <v>16</v>
      </c>
      <c r="B87" s="123" t="s">
        <v>42</v>
      </c>
      <c r="C87" s="123" t="s">
        <v>223</v>
      </c>
      <c r="D87" s="123">
        <v>1</v>
      </c>
      <c r="E87" s="123">
        <v>5</v>
      </c>
      <c r="F87" s="118" t="s">
        <v>166</v>
      </c>
      <c r="G87" s="119" t="s">
        <v>42</v>
      </c>
      <c r="H87" s="119" t="s">
        <v>133</v>
      </c>
      <c r="I87" s="119">
        <v>2</v>
      </c>
      <c r="J87" s="119">
        <v>60</v>
      </c>
      <c r="K87" s="119">
        <v>15</v>
      </c>
      <c r="L87" s="119">
        <v>0</v>
      </c>
      <c r="M87" s="119">
        <v>0</v>
      </c>
      <c r="N87" s="119">
        <v>15</v>
      </c>
      <c r="O87" s="120" t="s">
        <v>56</v>
      </c>
    </row>
    <row r="88" spans="1:15" s="121" customFormat="1" ht="24.75" customHeight="1">
      <c r="A88" s="117">
        <v>17</v>
      </c>
      <c r="B88" s="123" t="s">
        <v>42</v>
      </c>
      <c r="C88" s="123" t="s">
        <v>223</v>
      </c>
      <c r="D88" s="123">
        <v>1</v>
      </c>
      <c r="E88" s="123">
        <v>6</v>
      </c>
      <c r="F88" s="118" t="s">
        <v>167</v>
      </c>
      <c r="G88" s="119"/>
      <c r="H88" s="119" t="s">
        <v>133</v>
      </c>
      <c r="I88" s="119">
        <v>2</v>
      </c>
      <c r="J88" s="119">
        <v>60</v>
      </c>
      <c r="K88" s="119">
        <v>15</v>
      </c>
      <c r="L88" s="119">
        <v>0</v>
      </c>
      <c r="M88" s="119">
        <v>0</v>
      </c>
      <c r="N88" s="119">
        <v>15</v>
      </c>
      <c r="O88" s="120" t="s">
        <v>56</v>
      </c>
    </row>
    <row r="89" spans="1:15" s="121" customFormat="1" ht="24.75" customHeight="1">
      <c r="A89" s="117">
        <v>18</v>
      </c>
      <c r="B89" s="123" t="s">
        <v>42</v>
      </c>
      <c r="C89" s="123" t="s">
        <v>223</v>
      </c>
      <c r="D89" s="123">
        <v>1</v>
      </c>
      <c r="E89" s="123">
        <v>7</v>
      </c>
      <c r="F89" s="118" t="s">
        <v>258</v>
      </c>
      <c r="G89" s="119" t="s">
        <v>42</v>
      </c>
      <c r="H89" s="119" t="s">
        <v>133</v>
      </c>
      <c r="I89" s="119">
        <v>2</v>
      </c>
      <c r="J89" s="119">
        <v>60</v>
      </c>
      <c r="K89" s="119">
        <v>15</v>
      </c>
      <c r="L89" s="119">
        <v>0</v>
      </c>
      <c r="M89" s="119">
        <v>0</v>
      </c>
      <c r="N89" s="119">
        <v>15</v>
      </c>
      <c r="O89" s="120" t="s">
        <v>56</v>
      </c>
    </row>
    <row r="90" spans="1:15" s="121" customFormat="1" ht="24.75" customHeight="1">
      <c r="A90" s="117">
        <v>19</v>
      </c>
      <c r="B90" s="123" t="s">
        <v>42</v>
      </c>
      <c r="C90" s="123" t="s">
        <v>223</v>
      </c>
      <c r="D90" s="123">
        <v>1</v>
      </c>
      <c r="E90" s="123">
        <v>8</v>
      </c>
      <c r="F90" s="118" t="s">
        <v>168</v>
      </c>
      <c r="G90" s="119" t="s">
        <v>42</v>
      </c>
      <c r="H90" s="119" t="s">
        <v>133</v>
      </c>
      <c r="I90" s="119">
        <v>2</v>
      </c>
      <c r="J90" s="119">
        <v>60</v>
      </c>
      <c r="K90" s="119">
        <v>15</v>
      </c>
      <c r="L90" s="119">
        <v>0</v>
      </c>
      <c r="M90" s="119">
        <v>0</v>
      </c>
      <c r="N90" s="119">
        <v>15</v>
      </c>
      <c r="O90" s="120" t="s">
        <v>56</v>
      </c>
    </row>
    <row r="91" spans="1:15" s="121" customFormat="1" ht="23.25" customHeight="1">
      <c r="A91" s="117">
        <v>20</v>
      </c>
      <c r="B91" s="123" t="s">
        <v>42</v>
      </c>
      <c r="C91" s="123" t="s">
        <v>223</v>
      </c>
      <c r="D91" s="123">
        <v>1</v>
      </c>
      <c r="E91" s="123">
        <v>9</v>
      </c>
      <c r="F91" s="118" t="s">
        <v>241</v>
      </c>
      <c r="G91" s="119" t="s">
        <v>42</v>
      </c>
      <c r="H91" s="119" t="s">
        <v>133</v>
      </c>
      <c r="I91" s="119">
        <v>2</v>
      </c>
      <c r="J91" s="119">
        <v>60</v>
      </c>
      <c r="K91" s="119">
        <v>15</v>
      </c>
      <c r="L91" s="119">
        <v>0</v>
      </c>
      <c r="M91" s="119">
        <v>0</v>
      </c>
      <c r="N91" s="119">
        <v>15</v>
      </c>
      <c r="O91" s="120" t="s">
        <v>56</v>
      </c>
    </row>
    <row r="92" spans="1:15" s="121" customFormat="1" ht="24.75" customHeight="1">
      <c r="A92" s="117">
        <v>21</v>
      </c>
      <c r="B92" s="123" t="s">
        <v>42</v>
      </c>
      <c r="C92" s="123" t="s">
        <v>223</v>
      </c>
      <c r="D92" s="123">
        <v>2</v>
      </c>
      <c r="E92" s="123">
        <v>0</v>
      </c>
      <c r="F92" s="118" t="s">
        <v>169</v>
      </c>
      <c r="G92" s="119" t="s">
        <v>42</v>
      </c>
      <c r="H92" s="119" t="s">
        <v>133</v>
      </c>
      <c r="I92" s="119">
        <v>2</v>
      </c>
      <c r="J92" s="119">
        <v>60</v>
      </c>
      <c r="K92" s="119">
        <v>15</v>
      </c>
      <c r="L92" s="119">
        <v>0</v>
      </c>
      <c r="M92" s="119">
        <v>0</v>
      </c>
      <c r="N92" s="119">
        <v>15</v>
      </c>
      <c r="O92" s="120" t="s">
        <v>56</v>
      </c>
    </row>
    <row r="93" spans="1:15" s="121" customFormat="1" ht="16.5" customHeight="1">
      <c r="A93" s="242" t="s">
        <v>234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55"/>
      <c r="M93" s="99"/>
      <c r="N93" s="99"/>
      <c r="O93" s="183"/>
    </row>
    <row r="94" spans="1:15" s="121" customFormat="1" ht="76.5" customHeight="1">
      <c r="A94" s="184" t="s">
        <v>0</v>
      </c>
      <c r="B94" s="256" t="s">
        <v>44</v>
      </c>
      <c r="C94" s="256"/>
      <c r="D94" s="256"/>
      <c r="E94" s="256"/>
      <c r="F94" s="185" t="s">
        <v>45</v>
      </c>
      <c r="G94" s="186" t="s">
        <v>46</v>
      </c>
      <c r="H94" s="186" t="s">
        <v>47</v>
      </c>
      <c r="I94" s="186" t="s">
        <v>13</v>
      </c>
      <c r="J94" s="186" t="s">
        <v>48</v>
      </c>
      <c r="K94" s="186" t="s">
        <v>49</v>
      </c>
      <c r="L94" s="186" t="s">
        <v>50</v>
      </c>
      <c r="M94" s="99"/>
      <c r="N94" s="99"/>
      <c r="O94" s="183"/>
    </row>
    <row r="95" spans="1:15" s="121" customFormat="1" ht="15" customHeight="1">
      <c r="A95" s="117">
        <v>22</v>
      </c>
      <c r="B95" s="123" t="s">
        <v>223</v>
      </c>
      <c r="C95" s="123" t="s">
        <v>223</v>
      </c>
      <c r="D95" s="123">
        <v>0</v>
      </c>
      <c r="E95" s="123">
        <v>2</v>
      </c>
      <c r="F95" s="118" t="s">
        <v>219</v>
      </c>
      <c r="G95" s="124" t="s">
        <v>40</v>
      </c>
      <c r="H95" s="119" t="s">
        <v>133</v>
      </c>
      <c r="I95" s="119">
        <v>2</v>
      </c>
      <c r="J95" s="200">
        <v>15</v>
      </c>
      <c r="K95" s="200">
        <v>30</v>
      </c>
      <c r="L95" s="200" t="s">
        <v>56</v>
      </c>
      <c r="M95" s="119"/>
      <c r="N95" s="119"/>
      <c r="O95" s="119"/>
    </row>
    <row r="96" spans="1:15" s="121" customFormat="1" ht="12.75">
      <c r="A96" s="187">
        <v>23</v>
      </c>
      <c r="B96" s="126" t="s">
        <v>223</v>
      </c>
      <c r="C96" s="126" t="s">
        <v>223</v>
      </c>
      <c r="D96" s="126">
        <v>0</v>
      </c>
      <c r="E96" s="126">
        <v>3</v>
      </c>
      <c r="F96" s="127" t="s">
        <v>220</v>
      </c>
      <c r="G96" s="188" t="s">
        <v>40</v>
      </c>
      <c r="H96" s="188" t="s">
        <v>134</v>
      </c>
      <c r="I96" s="188">
        <v>3</v>
      </c>
      <c r="J96" s="189">
        <v>15</v>
      </c>
      <c r="K96" s="189">
        <v>45</v>
      </c>
      <c r="L96" s="190" t="s">
        <v>288</v>
      </c>
      <c r="M96" s="99"/>
      <c r="N96" s="99"/>
      <c r="O96" s="183"/>
    </row>
    <row r="97" spans="1:15" s="121" customFormat="1" ht="12.75">
      <c r="A97" s="246" t="s">
        <v>212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8"/>
    </row>
    <row r="98" spans="1:15" s="121" customFormat="1" ht="25.5">
      <c r="A98" s="117">
        <v>24</v>
      </c>
      <c r="B98" s="118" t="s">
        <v>208</v>
      </c>
      <c r="C98" s="118" t="s">
        <v>223</v>
      </c>
      <c r="D98" s="118">
        <v>0</v>
      </c>
      <c r="E98" s="118">
        <v>1</v>
      </c>
      <c r="F98" s="118" t="s">
        <v>207</v>
      </c>
      <c r="G98" s="119" t="s">
        <v>208</v>
      </c>
      <c r="H98" s="119" t="s">
        <v>134</v>
      </c>
      <c r="I98" s="119">
        <v>1</v>
      </c>
      <c r="J98" s="119">
        <v>30</v>
      </c>
      <c r="K98" s="119">
        <v>10</v>
      </c>
      <c r="L98" s="119">
        <v>0</v>
      </c>
      <c r="M98" s="119">
        <v>0</v>
      </c>
      <c r="N98" s="119">
        <v>10</v>
      </c>
      <c r="O98" s="120" t="s">
        <v>56</v>
      </c>
    </row>
    <row r="99" spans="1:15" s="121" customFormat="1" ht="25.5">
      <c r="A99" s="117">
        <v>25</v>
      </c>
      <c r="B99" s="118" t="s">
        <v>208</v>
      </c>
      <c r="C99" s="118" t="s">
        <v>223</v>
      </c>
      <c r="D99" s="118">
        <v>0</v>
      </c>
      <c r="E99" s="118">
        <v>2</v>
      </c>
      <c r="F99" s="118" t="s">
        <v>209</v>
      </c>
      <c r="G99" s="119" t="s">
        <v>208</v>
      </c>
      <c r="H99" s="119" t="s">
        <v>134</v>
      </c>
      <c r="I99" s="119">
        <v>1</v>
      </c>
      <c r="J99" s="119">
        <v>30</v>
      </c>
      <c r="K99" s="119">
        <v>10</v>
      </c>
      <c r="L99" s="119">
        <v>0</v>
      </c>
      <c r="M99" s="119">
        <v>0</v>
      </c>
      <c r="N99" s="119">
        <v>10</v>
      </c>
      <c r="O99" s="120" t="s">
        <v>56</v>
      </c>
    </row>
    <row r="100" spans="1:15" s="121" customFormat="1" ht="38.25">
      <c r="A100" s="117">
        <v>26</v>
      </c>
      <c r="B100" s="118" t="s">
        <v>208</v>
      </c>
      <c r="C100" s="118" t="s">
        <v>223</v>
      </c>
      <c r="D100" s="118">
        <v>0</v>
      </c>
      <c r="E100" s="118">
        <v>4</v>
      </c>
      <c r="F100" s="118" t="s">
        <v>210</v>
      </c>
      <c r="G100" s="119" t="s">
        <v>208</v>
      </c>
      <c r="H100" s="119" t="s">
        <v>134</v>
      </c>
      <c r="I100" s="119">
        <v>1</v>
      </c>
      <c r="J100" s="119">
        <v>30</v>
      </c>
      <c r="K100" s="119">
        <v>10</v>
      </c>
      <c r="L100" s="119">
        <v>0</v>
      </c>
      <c r="M100" s="119">
        <v>0</v>
      </c>
      <c r="N100" s="119">
        <v>10</v>
      </c>
      <c r="O100" s="120" t="s">
        <v>56</v>
      </c>
    </row>
    <row r="101" spans="1:15" s="121" customFormat="1" ht="12.75">
      <c r="A101" s="117">
        <v>27</v>
      </c>
      <c r="B101" s="118" t="s">
        <v>208</v>
      </c>
      <c r="C101" s="118" t="s">
        <v>223</v>
      </c>
      <c r="D101" s="118">
        <v>0</v>
      </c>
      <c r="E101" s="118">
        <v>5</v>
      </c>
      <c r="F101" s="122" t="s">
        <v>211</v>
      </c>
      <c r="G101" s="119" t="s">
        <v>208</v>
      </c>
      <c r="H101" s="119" t="s">
        <v>134</v>
      </c>
      <c r="I101" s="119">
        <v>1</v>
      </c>
      <c r="J101" s="119">
        <v>30</v>
      </c>
      <c r="K101" s="119">
        <v>10</v>
      </c>
      <c r="L101" s="119">
        <v>0</v>
      </c>
      <c r="M101" s="119">
        <v>0</v>
      </c>
      <c r="N101" s="119">
        <v>10</v>
      </c>
      <c r="O101" s="120" t="s">
        <v>56</v>
      </c>
    </row>
    <row r="102" spans="1:15" s="54" customFormat="1" ht="32.25" customHeight="1" thickBot="1">
      <c r="A102" s="236" t="s">
        <v>213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8"/>
    </row>
    <row r="103" spans="1:15" s="54" customFormat="1" ht="17.25" customHeight="1">
      <c r="A103" s="96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s="85" customFormat="1" ht="17.25" customHeight="1">
      <c r="A104" s="49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s="83" customFormat="1" ht="35.25" customHeight="1">
      <c r="A105" s="233" t="s">
        <v>217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</row>
    <row r="106" spans="1:15" s="86" customFormat="1" ht="12.75">
      <c r="A106" s="219" t="s">
        <v>158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</row>
    <row r="107" spans="1:15" s="54" customFormat="1" ht="25.5">
      <c r="A107" s="30">
        <v>1</v>
      </c>
      <c r="B107" s="28" t="s">
        <v>42</v>
      </c>
      <c r="C107" s="28" t="s">
        <v>224</v>
      </c>
      <c r="D107" s="28">
        <v>0</v>
      </c>
      <c r="E107" s="28">
        <v>1</v>
      </c>
      <c r="F107" s="81" t="s">
        <v>101</v>
      </c>
      <c r="G107" s="42" t="s">
        <v>40</v>
      </c>
      <c r="H107" s="42" t="s">
        <v>91</v>
      </c>
      <c r="I107" s="42">
        <v>3</v>
      </c>
      <c r="J107" s="42">
        <v>90</v>
      </c>
      <c r="K107" s="42">
        <v>23</v>
      </c>
      <c r="L107" s="42">
        <v>0</v>
      </c>
      <c r="M107" s="42">
        <v>0</v>
      </c>
      <c r="N107" s="42">
        <v>23</v>
      </c>
      <c r="O107" s="42" t="s">
        <v>56</v>
      </c>
    </row>
    <row r="108" spans="1:15" s="54" customFormat="1" ht="12.75" customHeight="1">
      <c r="A108" s="30"/>
      <c r="B108" s="28"/>
      <c r="C108" s="28"/>
      <c r="D108" s="28"/>
      <c r="E108" s="28"/>
      <c r="F108" s="57" t="s">
        <v>170</v>
      </c>
      <c r="G108" s="57"/>
      <c r="H108" s="57"/>
      <c r="I108" s="57"/>
      <c r="J108" s="57"/>
      <c r="K108" s="57"/>
      <c r="L108" s="57"/>
      <c r="M108" s="57"/>
      <c r="N108" s="57"/>
      <c r="O108" s="57"/>
    </row>
    <row r="109" spans="1:15" s="54" customFormat="1" ht="25.5">
      <c r="A109" s="30">
        <v>2</v>
      </c>
      <c r="B109" s="28" t="s">
        <v>42</v>
      </c>
      <c r="C109" s="28" t="s">
        <v>224</v>
      </c>
      <c r="D109" s="28">
        <v>0</v>
      </c>
      <c r="E109" s="28">
        <v>2</v>
      </c>
      <c r="F109" s="81" t="s">
        <v>171</v>
      </c>
      <c r="G109" s="42" t="s">
        <v>42</v>
      </c>
      <c r="H109" s="42" t="s">
        <v>91</v>
      </c>
      <c r="I109" s="42">
        <v>2</v>
      </c>
      <c r="J109" s="42">
        <v>60</v>
      </c>
      <c r="K109" s="42">
        <v>15</v>
      </c>
      <c r="L109" s="42">
        <v>0</v>
      </c>
      <c r="M109" s="42">
        <v>0</v>
      </c>
      <c r="N109" s="42">
        <v>15</v>
      </c>
      <c r="O109" s="42" t="s">
        <v>56</v>
      </c>
    </row>
    <row r="110" spans="1:15" s="54" customFormat="1" ht="38.25">
      <c r="A110" s="30">
        <v>3</v>
      </c>
      <c r="B110" s="28" t="s">
        <v>42</v>
      </c>
      <c r="C110" s="28" t="s">
        <v>224</v>
      </c>
      <c r="D110" s="28">
        <v>0</v>
      </c>
      <c r="E110" s="28">
        <v>3</v>
      </c>
      <c r="F110" s="81" t="s">
        <v>199</v>
      </c>
      <c r="G110" s="42" t="s">
        <v>42</v>
      </c>
      <c r="H110" s="42" t="s">
        <v>138</v>
      </c>
      <c r="I110" s="42">
        <v>2</v>
      </c>
      <c r="J110" s="42">
        <v>60</v>
      </c>
      <c r="K110" s="42">
        <v>15</v>
      </c>
      <c r="L110" s="42">
        <v>0</v>
      </c>
      <c r="M110" s="42">
        <v>0</v>
      </c>
      <c r="N110" s="42">
        <v>15</v>
      </c>
      <c r="O110" s="42" t="s">
        <v>56</v>
      </c>
    </row>
    <row r="111" spans="1:15" s="54" customFormat="1" ht="25.5">
      <c r="A111" s="30">
        <v>4</v>
      </c>
      <c r="B111" s="28" t="s">
        <v>42</v>
      </c>
      <c r="C111" s="28" t="s">
        <v>224</v>
      </c>
      <c r="D111" s="28">
        <v>0</v>
      </c>
      <c r="E111" s="28">
        <v>4</v>
      </c>
      <c r="F111" s="81" t="s">
        <v>102</v>
      </c>
      <c r="G111" s="42" t="s">
        <v>40</v>
      </c>
      <c r="H111" s="42" t="s">
        <v>133</v>
      </c>
      <c r="I111" s="42">
        <v>3</v>
      </c>
      <c r="J111" s="42">
        <v>90</v>
      </c>
      <c r="K111" s="42">
        <v>23</v>
      </c>
      <c r="L111" s="42">
        <v>0</v>
      </c>
      <c r="M111" s="42">
        <v>0</v>
      </c>
      <c r="N111" s="42">
        <v>23</v>
      </c>
      <c r="O111" s="42" t="s">
        <v>56</v>
      </c>
    </row>
    <row r="112" spans="1:15" s="54" customFormat="1" ht="12.75" customHeight="1">
      <c r="A112" s="30"/>
      <c r="B112" s="28"/>
      <c r="C112" s="28"/>
      <c r="D112" s="28"/>
      <c r="E112" s="28"/>
      <c r="F112" s="57" t="s">
        <v>172</v>
      </c>
      <c r="G112" s="42"/>
      <c r="H112" s="42"/>
      <c r="I112" s="59"/>
      <c r="J112" s="42"/>
      <c r="K112" s="42"/>
      <c r="L112" s="42"/>
      <c r="M112" s="42"/>
      <c r="N112" s="42"/>
      <c r="O112" s="42"/>
    </row>
    <row r="113" spans="1:15" s="54" customFormat="1" ht="38.25">
      <c r="A113" s="30">
        <v>5</v>
      </c>
      <c r="B113" s="28" t="s">
        <v>42</v>
      </c>
      <c r="C113" s="28" t="s">
        <v>224</v>
      </c>
      <c r="D113" s="28">
        <v>0</v>
      </c>
      <c r="E113" s="28">
        <v>5</v>
      </c>
      <c r="F113" s="81" t="s">
        <v>173</v>
      </c>
      <c r="G113" s="42" t="s">
        <v>42</v>
      </c>
      <c r="H113" s="42" t="s">
        <v>133</v>
      </c>
      <c r="I113" s="42">
        <v>2</v>
      </c>
      <c r="J113" s="42">
        <v>60</v>
      </c>
      <c r="K113" s="42">
        <v>15</v>
      </c>
      <c r="L113" s="42">
        <v>0</v>
      </c>
      <c r="M113" s="42">
        <v>0</v>
      </c>
      <c r="N113" s="42">
        <v>15</v>
      </c>
      <c r="O113" s="42" t="s">
        <v>56</v>
      </c>
    </row>
    <row r="114" spans="1:15" s="54" customFormat="1" ht="38.25">
      <c r="A114" s="30">
        <v>6</v>
      </c>
      <c r="B114" s="28" t="s">
        <v>42</v>
      </c>
      <c r="C114" s="28" t="s">
        <v>224</v>
      </c>
      <c r="D114" s="28">
        <v>0</v>
      </c>
      <c r="E114" s="28">
        <v>6</v>
      </c>
      <c r="F114" s="81" t="s">
        <v>174</v>
      </c>
      <c r="G114" s="42" t="s">
        <v>42</v>
      </c>
      <c r="H114" s="42" t="s">
        <v>133</v>
      </c>
      <c r="I114" s="42">
        <v>2</v>
      </c>
      <c r="J114" s="42">
        <v>60</v>
      </c>
      <c r="K114" s="42">
        <v>15</v>
      </c>
      <c r="L114" s="42">
        <v>0</v>
      </c>
      <c r="M114" s="42">
        <v>0</v>
      </c>
      <c r="N114" s="42">
        <v>15</v>
      </c>
      <c r="O114" s="42" t="s">
        <v>56</v>
      </c>
    </row>
    <row r="115" spans="1:15" s="54" customFormat="1" ht="35.25" customHeight="1">
      <c r="A115" s="30">
        <v>7</v>
      </c>
      <c r="B115" s="28" t="s">
        <v>42</v>
      </c>
      <c r="C115" s="28" t="s">
        <v>224</v>
      </c>
      <c r="D115" s="28">
        <v>0</v>
      </c>
      <c r="E115" s="28">
        <v>7</v>
      </c>
      <c r="F115" s="81" t="s">
        <v>235</v>
      </c>
      <c r="G115" s="42" t="s">
        <v>40</v>
      </c>
      <c r="H115" s="42" t="s">
        <v>134</v>
      </c>
      <c r="I115" s="42">
        <v>3</v>
      </c>
      <c r="J115" s="42">
        <v>90</v>
      </c>
      <c r="K115" s="42">
        <v>23</v>
      </c>
      <c r="L115" s="42">
        <v>0</v>
      </c>
      <c r="M115" s="42">
        <v>0</v>
      </c>
      <c r="N115" s="42">
        <v>23</v>
      </c>
      <c r="O115" s="42" t="s">
        <v>56</v>
      </c>
    </row>
    <row r="116" spans="1:15" s="54" customFormat="1" ht="38.25">
      <c r="A116" s="30">
        <v>8</v>
      </c>
      <c r="B116" s="28" t="s">
        <v>42</v>
      </c>
      <c r="C116" s="28" t="s">
        <v>224</v>
      </c>
      <c r="D116" s="28">
        <v>0</v>
      </c>
      <c r="E116" s="28">
        <v>8</v>
      </c>
      <c r="F116" s="81" t="s">
        <v>105</v>
      </c>
      <c r="G116" s="42" t="s">
        <v>40</v>
      </c>
      <c r="H116" s="42" t="s">
        <v>134</v>
      </c>
      <c r="I116" s="42">
        <v>3</v>
      </c>
      <c r="J116" s="42">
        <v>90</v>
      </c>
      <c r="K116" s="42">
        <v>23</v>
      </c>
      <c r="L116" s="42">
        <v>0</v>
      </c>
      <c r="M116" s="42">
        <v>0</v>
      </c>
      <c r="N116" s="42">
        <v>23</v>
      </c>
      <c r="O116" s="42" t="s">
        <v>56</v>
      </c>
    </row>
    <row r="117" spans="1:15" s="86" customFormat="1" ht="12.75">
      <c r="A117" s="219" t="s">
        <v>197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</row>
    <row r="118" spans="1:15" s="54" customFormat="1" ht="63.75">
      <c r="A118" s="30">
        <v>1</v>
      </c>
      <c r="B118" s="28" t="s">
        <v>42</v>
      </c>
      <c r="C118" s="28" t="s">
        <v>224</v>
      </c>
      <c r="D118" s="28">
        <v>0</v>
      </c>
      <c r="E118" s="28">
        <v>9</v>
      </c>
      <c r="F118" s="81" t="s">
        <v>142</v>
      </c>
      <c r="G118" s="42" t="s">
        <v>40</v>
      </c>
      <c r="H118" s="42" t="s">
        <v>138</v>
      </c>
      <c r="I118" s="42">
        <v>3</v>
      </c>
      <c r="J118" s="42">
        <v>90</v>
      </c>
      <c r="K118" s="42">
        <v>23</v>
      </c>
      <c r="L118" s="42">
        <v>0</v>
      </c>
      <c r="M118" s="42">
        <v>0</v>
      </c>
      <c r="N118" s="42">
        <v>23</v>
      </c>
      <c r="O118" s="42" t="s">
        <v>56</v>
      </c>
    </row>
    <row r="119" spans="1:15" s="54" customFormat="1" ht="15" customHeight="1">
      <c r="A119" s="30"/>
      <c r="B119" s="28"/>
      <c r="C119" s="28"/>
      <c r="D119" s="28"/>
      <c r="E119" s="28"/>
      <c r="F119" s="57" t="s">
        <v>170</v>
      </c>
      <c r="G119" s="42"/>
      <c r="H119" s="42"/>
      <c r="I119" s="59"/>
      <c r="J119" s="42"/>
      <c r="K119" s="42"/>
      <c r="L119" s="42"/>
      <c r="M119" s="42"/>
      <c r="N119" s="42"/>
      <c r="O119" s="42"/>
    </row>
    <row r="120" spans="1:15" s="54" customFormat="1" ht="25.5">
      <c r="A120" s="30">
        <v>2</v>
      </c>
      <c r="B120" s="28" t="s">
        <v>42</v>
      </c>
      <c r="C120" s="28" t="s">
        <v>224</v>
      </c>
      <c r="D120" s="28">
        <v>1</v>
      </c>
      <c r="E120" s="28">
        <v>0</v>
      </c>
      <c r="F120" s="81" t="s">
        <v>175</v>
      </c>
      <c r="G120" s="42" t="s">
        <v>42</v>
      </c>
      <c r="H120" s="42" t="s">
        <v>91</v>
      </c>
      <c r="I120" s="42">
        <v>2</v>
      </c>
      <c r="J120" s="42">
        <v>60</v>
      </c>
      <c r="K120" s="42">
        <v>15</v>
      </c>
      <c r="L120" s="42">
        <v>0</v>
      </c>
      <c r="M120" s="42">
        <v>0</v>
      </c>
      <c r="N120" s="42">
        <v>15</v>
      </c>
      <c r="O120" s="42" t="s">
        <v>56</v>
      </c>
    </row>
    <row r="121" spans="1:15" s="54" customFormat="1" ht="38.25">
      <c r="A121" s="30">
        <v>3</v>
      </c>
      <c r="B121" s="28" t="s">
        <v>42</v>
      </c>
      <c r="C121" s="28" t="s">
        <v>224</v>
      </c>
      <c r="D121" s="28">
        <v>1</v>
      </c>
      <c r="E121" s="28">
        <v>1</v>
      </c>
      <c r="F121" s="81" t="s">
        <v>176</v>
      </c>
      <c r="G121" s="42" t="s">
        <v>42</v>
      </c>
      <c r="H121" s="42" t="s">
        <v>91</v>
      </c>
      <c r="I121" s="42">
        <v>2</v>
      </c>
      <c r="J121" s="42">
        <v>60</v>
      </c>
      <c r="K121" s="42">
        <v>15</v>
      </c>
      <c r="L121" s="42">
        <v>0</v>
      </c>
      <c r="M121" s="42">
        <v>0</v>
      </c>
      <c r="N121" s="42">
        <v>15</v>
      </c>
      <c r="O121" s="42" t="s">
        <v>56</v>
      </c>
    </row>
    <row r="122" spans="1:15" s="54" customFormat="1" ht="38.25">
      <c r="A122" s="30">
        <v>4</v>
      </c>
      <c r="B122" s="28" t="s">
        <v>42</v>
      </c>
      <c r="C122" s="28" t="s">
        <v>224</v>
      </c>
      <c r="D122" s="28">
        <v>1</v>
      </c>
      <c r="E122" s="28">
        <v>2</v>
      </c>
      <c r="F122" s="81" t="s">
        <v>177</v>
      </c>
      <c r="G122" s="42" t="s">
        <v>42</v>
      </c>
      <c r="H122" s="42" t="s">
        <v>91</v>
      </c>
      <c r="I122" s="42">
        <v>2</v>
      </c>
      <c r="J122" s="42">
        <v>60</v>
      </c>
      <c r="K122" s="42">
        <v>15</v>
      </c>
      <c r="L122" s="42">
        <v>0</v>
      </c>
      <c r="M122" s="42">
        <v>0</v>
      </c>
      <c r="N122" s="42">
        <v>15</v>
      </c>
      <c r="O122" s="42" t="s">
        <v>56</v>
      </c>
    </row>
    <row r="123" spans="1:15" s="121" customFormat="1" ht="19.5" customHeight="1">
      <c r="A123" s="123">
        <v>5</v>
      </c>
      <c r="B123" s="123" t="s">
        <v>42</v>
      </c>
      <c r="C123" s="123" t="s">
        <v>224</v>
      </c>
      <c r="D123" s="123">
        <v>1</v>
      </c>
      <c r="E123" s="123">
        <v>3</v>
      </c>
      <c r="F123" s="118" t="s">
        <v>272</v>
      </c>
      <c r="G123" s="124" t="s">
        <v>42</v>
      </c>
      <c r="H123" s="119" t="s">
        <v>91</v>
      </c>
      <c r="I123" s="124">
        <v>2</v>
      </c>
      <c r="J123" s="124">
        <v>60</v>
      </c>
      <c r="K123" s="124">
        <v>15</v>
      </c>
      <c r="L123" s="124">
        <v>0</v>
      </c>
      <c r="M123" s="152">
        <v>0</v>
      </c>
      <c r="N123" s="124">
        <v>15</v>
      </c>
      <c r="O123" s="153" t="s">
        <v>56</v>
      </c>
    </row>
    <row r="124" spans="1:15" s="121" customFormat="1" ht="28.5" customHeight="1">
      <c r="A124" s="123">
        <v>6</v>
      </c>
      <c r="B124" s="123" t="s">
        <v>42</v>
      </c>
      <c r="C124" s="123" t="s">
        <v>224</v>
      </c>
      <c r="D124" s="123">
        <v>1</v>
      </c>
      <c r="E124" s="123">
        <v>4</v>
      </c>
      <c r="F124" s="118" t="s">
        <v>273</v>
      </c>
      <c r="G124" s="124" t="s">
        <v>40</v>
      </c>
      <c r="H124" s="124" t="s">
        <v>146</v>
      </c>
      <c r="I124" s="124">
        <v>3</v>
      </c>
      <c r="J124" s="124">
        <v>90</v>
      </c>
      <c r="K124" s="124">
        <v>23</v>
      </c>
      <c r="L124" s="124">
        <v>0</v>
      </c>
      <c r="M124" s="152">
        <v>0</v>
      </c>
      <c r="N124" s="124">
        <v>23</v>
      </c>
      <c r="O124" s="153" t="s">
        <v>56</v>
      </c>
    </row>
    <row r="125" spans="1:15" s="54" customFormat="1" ht="12.75">
      <c r="A125" s="30"/>
      <c r="B125" s="28"/>
      <c r="C125" s="28"/>
      <c r="D125" s="28"/>
      <c r="E125" s="28"/>
      <c r="F125" s="57" t="s">
        <v>172</v>
      </c>
      <c r="G125" s="42"/>
      <c r="H125" s="42"/>
      <c r="I125" s="59"/>
      <c r="J125" s="42"/>
      <c r="K125" s="42"/>
      <c r="L125" s="42"/>
      <c r="M125" s="42"/>
      <c r="N125" s="42"/>
      <c r="O125" s="42"/>
    </row>
    <row r="126" spans="1:16" s="155" customFormat="1" ht="29.25" customHeight="1">
      <c r="A126" s="123">
        <v>7</v>
      </c>
      <c r="B126" s="123" t="s">
        <v>42</v>
      </c>
      <c r="C126" s="123" t="s">
        <v>224</v>
      </c>
      <c r="D126" s="123">
        <v>1</v>
      </c>
      <c r="E126" s="123">
        <v>5</v>
      </c>
      <c r="F126" s="154" t="s">
        <v>274</v>
      </c>
      <c r="G126" s="124" t="s">
        <v>42</v>
      </c>
      <c r="H126" s="119" t="s">
        <v>133</v>
      </c>
      <c r="I126" s="124">
        <v>2</v>
      </c>
      <c r="J126" s="124">
        <v>60</v>
      </c>
      <c r="K126" s="124">
        <v>15</v>
      </c>
      <c r="L126" s="124">
        <v>0</v>
      </c>
      <c r="M126" s="152">
        <v>0</v>
      </c>
      <c r="N126" s="124">
        <v>15</v>
      </c>
      <c r="O126" s="153" t="s">
        <v>56</v>
      </c>
      <c r="P126" s="121"/>
    </row>
    <row r="127" spans="1:15" s="54" customFormat="1" ht="25.5">
      <c r="A127" s="30">
        <v>8</v>
      </c>
      <c r="B127" s="28" t="s">
        <v>42</v>
      </c>
      <c r="C127" s="28" t="s">
        <v>224</v>
      </c>
      <c r="D127" s="28">
        <v>1</v>
      </c>
      <c r="E127" s="28">
        <v>6</v>
      </c>
      <c r="F127" s="81" t="s">
        <v>178</v>
      </c>
      <c r="G127" s="42" t="s">
        <v>42</v>
      </c>
      <c r="H127" s="42" t="s">
        <v>133</v>
      </c>
      <c r="I127" s="42">
        <v>2</v>
      </c>
      <c r="J127" s="42">
        <v>60</v>
      </c>
      <c r="K127" s="42">
        <v>15</v>
      </c>
      <c r="L127" s="42">
        <v>0</v>
      </c>
      <c r="M127" s="42">
        <v>0</v>
      </c>
      <c r="N127" s="42">
        <v>15</v>
      </c>
      <c r="O127" s="42" t="s">
        <v>56</v>
      </c>
    </row>
    <row r="128" spans="1:15" s="54" customFormat="1" ht="25.5">
      <c r="A128" s="30">
        <v>9</v>
      </c>
      <c r="B128" s="28" t="s">
        <v>42</v>
      </c>
      <c r="C128" s="28" t="s">
        <v>224</v>
      </c>
      <c r="D128" s="28">
        <v>1</v>
      </c>
      <c r="E128" s="28">
        <v>7</v>
      </c>
      <c r="F128" s="81" t="s">
        <v>179</v>
      </c>
      <c r="G128" s="42" t="s">
        <v>42</v>
      </c>
      <c r="H128" s="42" t="s">
        <v>133</v>
      </c>
      <c r="I128" s="42">
        <v>2</v>
      </c>
      <c r="J128" s="42">
        <v>60</v>
      </c>
      <c r="K128" s="42">
        <v>15</v>
      </c>
      <c r="L128" s="42">
        <v>0</v>
      </c>
      <c r="M128" s="42">
        <v>0</v>
      </c>
      <c r="N128" s="42">
        <v>15</v>
      </c>
      <c r="O128" s="42" t="s">
        <v>56</v>
      </c>
    </row>
    <row r="129" spans="1:15" s="54" customFormat="1" ht="25.5">
      <c r="A129" s="30">
        <v>10</v>
      </c>
      <c r="B129" s="28" t="s">
        <v>42</v>
      </c>
      <c r="C129" s="28" t="s">
        <v>224</v>
      </c>
      <c r="D129" s="28">
        <v>1</v>
      </c>
      <c r="E129" s="28">
        <v>8</v>
      </c>
      <c r="F129" s="81" t="s">
        <v>200</v>
      </c>
      <c r="G129" s="42" t="s">
        <v>42</v>
      </c>
      <c r="H129" s="42" t="s">
        <v>133</v>
      </c>
      <c r="I129" s="42">
        <v>2</v>
      </c>
      <c r="J129" s="42">
        <v>60</v>
      </c>
      <c r="K129" s="42">
        <v>15</v>
      </c>
      <c r="L129" s="42">
        <v>0</v>
      </c>
      <c r="M129" s="42">
        <v>0</v>
      </c>
      <c r="N129" s="42">
        <v>15</v>
      </c>
      <c r="O129" s="42" t="s">
        <v>56</v>
      </c>
    </row>
    <row r="130" spans="1:15" s="54" customFormat="1" ht="25.5">
      <c r="A130" s="30">
        <v>11</v>
      </c>
      <c r="B130" s="28" t="s">
        <v>42</v>
      </c>
      <c r="C130" s="28" t="s">
        <v>224</v>
      </c>
      <c r="D130" s="28">
        <v>1</v>
      </c>
      <c r="E130" s="28">
        <v>9</v>
      </c>
      <c r="F130" s="81" t="s">
        <v>141</v>
      </c>
      <c r="G130" s="42" t="s">
        <v>40</v>
      </c>
      <c r="H130" s="42" t="s">
        <v>149</v>
      </c>
      <c r="I130" s="42">
        <v>3</v>
      </c>
      <c r="J130" s="42">
        <v>90</v>
      </c>
      <c r="K130" s="42">
        <v>23</v>
      </c>
      <c r="L130" s="42">
        <v>0</v>
      </c>
      <c r="M130" s="42">
        <v>0</v>
      </c>
      <c r="N130" s="42">
        <v>23</v>
      </c>
      <c r="O130" s="42" t="s">
        <v>56</v>
      </c>
    </row>
    <row r="131" spans="1:15" s="54" customFormat="1" ht="38.25">
      <c r="A131" s="30">
        <v>12</v>
      </c>
      <c r="B131" s="28" t="s">
        <v>42</v>
      </c>
      <c r="C131" s="28" t="s">
        <v>224</v>
      </c>
      <c r="D131" s="28">
        <v>2</v>
      </c>
      <c r="E131" s="28">
        <v>0</v>
      </c>
      <c r="F131" s="81" t="s">
        <v>143</v>
      </c>
      <c r="G131" s="42" t="s">
        <v>40</v>
      </c>
      <c r="H131" s="42" t="s">
        <v>134</v>
      </c>
      <c r="I131" s="42">
        <v>3</v>
      </c>
      <c r="J131" s="42">
        <v>90</v>
      </c>
      <c r="K131" s="42">
        <v>23</v>
      </c>
      <c r="L131" s="42">
        <v>0</v>
      </c>
      <c r="M131" s="42">
        <v>0</v>
      </c>
      <c r="N131" s="42">
        <v>23</v>
      </c>
      <c r="O131" s="42" t="s">
        <v>56</v>
      </c>
    </row>
    <row r="132" spans="1:15" s="86" customFormat="1" ht="12.75">
      <c r="A132" s="219" t="s">
        <v>159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</row>
    <row r="133" spans="1:15" s="54" customFormat="1" ht="25.5">
      <c r="A133" s="30">
        <v>1</v>
      </c>
      <c r="B133" s="28" t="s">
        <v>42</v>
      </c>
      <c r="C133" s="28" t="s">
        <v>224</v>
      </c>
      <c r="D133" s="28">
        <v>2</v>
      </c>
      <c r="E133" s="28">
        <v>1</v>
      </c>
      <c r="F133" s="81" t="s">
        <v>144</v>
      </c>
      <c r="G133" s="42" t="s">
        <v>40</v>
      </c>
      <c r="H133" s="42" t="s">
        <v>138</v>
      </c>
      <c r="I133" s="42">
        <v>3</v>
      </c>
      <c r="J133" s="42">
        <v>90</v>
      </c>
      <c r="K133" s="42">
        <v>23</v>
      </c>
      <c r="L133" s="42">
        <v>0</v>
      </c>
      <c r="M133" s="42">
        <v>0</v>
      </c>
      <c r="N133" s="42">
        <v>23</v>
      </c>
      <c r="O133" s="42" t="s">
        <v>56</v>
      </c>
    </row>
    <row r="134" spans="1:15" s="54" customFormat="1" ht="14.25" customHeight="1">
      <c r="A134" s="30"/>
      <c r="B134" s="28"/>
      <c r="C134" s="28"/>
      <c r="D134" s="28"/>
      <c r="E134" s="28"/>
      <c r="F134" s="57" t="s">
        <v>170</v>
      </c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 s="54" customFormat="1" ht="25.5">
      <c r="A135" s="30">
        <v>2</v>
      </c>
      <c r="B135" s="28" t="s">
        <v>42</v>
      </c>
      <c r="C135" s="28" t="s">
        <v>224</v>
      </c>
      <c r="D135" s="28">
        <v>2</v>
      </c>
      <c r="E135" s="28">
        <v>2</v>
      </c>
      <c r="F135" s="81" t="s">
        <v>180</v>
      </c>
      <c r="G135" s="42" t="s">
        <v>42</v>
      </c>
      <c r="H135" s="42" t="s">
        <v>138</v>
      </c>
      <c r="I135" s="42">
        <v>2</v>
      </c>
      <c r="J135" s="42">
        <v>60</v>
      </c>
      <c r="K135" s="42">
        <v>15</v>
      </c>
      <c r="L135" s="42">
        <v>0</v>
      </c>
      <c r="M135" s="42">
        <v>0</v>
      </c>
      <c r="N135" s="42">
        <v>15</v>
      </c>
      <c r="O135" s="42" t="s">
        <v>56</v>
      </c>
    </row>
    <row r="136" spans="1:15" s="54" customFormat="1" ht="38.25">
      <c r="A136" s="30">
        <v>3</v>
      </c>
      <c r="B136" s="28" t="s">
        <v>42</v>
      </c>
      <c r="C136" s="28" t="s">
        <v>224</v>
      </c>
      <c r="D136" s="28">
        <v>2</v>
      </c>
      <c r="E136" s="28">
        <v>3</v>
      </c>
      <c r="F136" s="81" t="s">
        <v>147</v>
      </c>
      <c r="G136" s="42" t="s">
        <v>40</v>
      </c>
      <c r="H136" s="42" t="s">
        <v>146</v>
      </c>
      <c r="I136" s="42">
        <v>3</v>
      </c>
      <c r="J136" s="42">
        <v>90</v>
      </c>
      <c r="K136" s="42">
        <v>23</v>
      </c>
      <c r="L136" s="42">
        <v>0</v>
      </c>
      <c r="M136" s="42">
        <v>0</v>
      </c>
      <c r="N136" s="42">
        <v>23</v>
      </c>
      <c r="O136" s="42" t="s">
        <v>56</v>
      </c>
    </row>
    <row r="137" spans="1:15" s="54" customFormat="1" ht="12.75">
      <c r="A137" s="30"/>
      <c r="B137" s="28"/>
      <c r="C137" s="28"/>
      <c r="D137" s="28"/>
      <c r="E137" s="28"/>
      <c r="F137" s="57" t="s">
        <v>172</v>
      </c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s="54" customFormat="1" ht="25.5">
      <c r="A138" s="30">
        <v>4</v>
      </c>
      <c r="B138" s="28" t="s">
        <v>42</v>
      </c>
      <c r="C138" s="28" t="s">
        <v>224</v>
      </c>
      <c r="D138" s="28">
        <v>2</v>
      </c>
      <c r="E138" s="28">
        <v>4</v>
      </c>
      <c r="F138" s="81" t="s">
        <v>181</v>
      </c>
      <c r="G138" s="42" t="s">
        <v>42</v>
      </c>
      <c r="H138" s="42" t="s">
        <v>146</v>
      </c>
      <c r="I138" s="42">
        <v>2</v>
      </c>
      <c r="J138" s="42">
        <v>60</v>
      </c>
      <c r="K138" s="42">
        <v>15</v>
      </c>
      <c r="L138" s="42">
        <v>0</v>
      </c>
      <c r="M138" s="42">
        <v>0</v>
      </c>
      <c r="N138" s="42">
        <v>15</v>
      </c>
      <c r="O138" s="42" t="s">
        <v>56</v>
      </c>
    </row>
    <row r="139" spans="1:15" s="54" customFormat="1" ht="25.5">
      <c r="A139" s="30">
        <v>5</v>
      </c>
      <c r="B139" s="28" t="s">
        <v>42</v>
      </c>
      <c r="C139" s="28" t="s">
        <v>224</v>
      </c>
      <c r="D139" s="28">
        <v>2</v>
      </c>
      <c r="E139" s="28">
        <v>5</v>
      </c>
      <c r="F139" s="81" t="s">
        <v>182</v>
      </c>
      <c r="G139" s="42" t="s">
        <v>42</v>
      </c>
      <c r="H139" s="42" t="s">
        <v>146</v>
      </c>
      <c r="I139" s="42">
        <v>2</v>
      </c>
      <c r="J139" s="42">
        <v>60</v>
      </c>
      <c r="K139" s="42">
        <v>15</v>
      </c>
      <c r="L139" s="42">
        <v>0</v>
      </c>
      <c r="M139" s="42">
        <v>0</v>
      </c>
      <c r="N139" s="42">
        <v>15</v>
      </c>
      <c r="O139" s="42" t="s">
        <v>56</v>
      </c>
    </row>
    <row r="140" spans="1:15" s="54" customFormat="1" ht="38.25">
      <c r="A140" s="30">
        <v>6</v>
      </c>
      <c r="B140" s="28" t="s">
        <v>42</v>
      </c>
      <c r="C140" s="28" t="s">
        <v>224</v>
      </c>
      <c r="D140" s="28">
        <v>2</v>
      </c>
      <c r="E140" s="28">
        <v>6</v>
      </c>
      <c r="F140" s="81" t="s">
        <v>148</v>
      </c>
      <c r="G140" s="42" t="s">
        <v>40</v>
      </c>
      <c r="H140" s="42" t="s">
        <v>149</v>
      </c>
      <c r="I140" s="42">
        <v>3</v>
      </c>
      <c r="J140" s="42">
        <v>90</v>
      </c>
      <c r="K140" s="42">
        <v>23</v>
      </c>
      <c r="L140" s="42">
        <v>0</v>
      </c>
      <c r="M140" s="42">
        <v>0</v>
      </c>
      <c r="N140" s="42">
        <v>23</v>
      </c>
      <c r="O140" s="42" t="s">
        <v>56</v>
      </c>
    </row>
    <row r="141" spans="1:15" s="54" customFormat="1" ht="25.5">
      <c r="A141" s="30">
        <v>7</v>
      </c>
      <c r="B141" s="28" t="s">
        <v>42</v>
      </c>
      <c r="C141" s="28" t="s">
        <v>224</v>
      </c>
      <c r="D141" s="28">
        <v>2</v>
      </c>
      <c r="E141" s="28">
        <v>7</v>
      </c>
      <c r="F141" s="81" t="s">
        <v>150</v>
      </c>
      <c r="G141" s="42" t="s">
        <v>40</v>
      </c>
      <c r="H141" s="42" t="s">
        <v>149</v>
      </c>
      <c r="I141" s="42">
        <v>3</v>
      </c>
      <c r="J141" s="42">
        <v>90</v>
      </c>
      <c r="K141" s="42">
        <v>23</v>
      </c>
      <c r="L141" s="42">
        <v>0</v>
      </c>
      <c r="M141" s="42">
        <v>0</v>
      </c>
      <c r="N141" s="42">
        <v>23</v>
      </c>
      <c r="O141" s="42" t="s">
        <v>56</v>
      </c>
    </row>
    <row r="142" spans="1:15" s="86" customFormat="1" ht="12.75">
      <c r="A142" s="219" t="s">
        <v>160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</row>
    <row r="143" spans="1:15" s="54" customFormat="1" ht="25.5">
      <c r="A143" s="30">
        <v>1</v>
      </c>
      <c r="B143" s="28" t="s">
        <v>42</v>
      </c>
      <c r="C143" s="28" t="s">
        <v>224</v>
      </c>
      <c r="D143" s="28">
        <v>2</v>
      </c>
      <c r="E143" s="28">
        <v>8</v>
      </c>
      <c r="F143" s="81" t="s">
        <v>106</v>
      </c>
      <c r="G143" s="42" t="s">
        <v>40</v>
      </c>
      <c r="H143" s="42" t="s">
        <v>91</v>
      </c>
      <c r="I143" s="42">
        <v>3</v>
      </c>
      <c r="J143" s="42">
        <v>90</v>
      </c>
      <c r="K143" s="42">
        <v>23</v>
      </c>
      <c r="L143" s="42">
        <v>0</v>
      </c>
      <c r="M143" s="42">
        <v>0</v>
      </c>
      <c r="N143" s="42">
        <v>23</v>
      </c>
      <c r="O143" s="42" t="s">
        <v>56</v>
      </c>
    </row>
    <row r="144" spans="1:15" s="54" customFormat="1" ht="14.25" customHeight="1">
      <c r="A144" s="30"/>
      <c r="B144" s="28"/>
      <c r="C144" s="28"/>
      <c r="D144" s="28"/>
      <c r="E144" s="28"/>
      <c r="F144" s="57" t="s">
        <v>170</v>
      </c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15" s="54" customFormat="1" ht="12.75">
      <c r="A145" s="30">
        <v>2</v>
      </c>
      <c r="B145" s="28" t="s">
        <v>42</v>
      </c>
      <c r="C145" s="28" t="s">
        <v>224</v>
      </c>
      <c r="D145" s="28">
        <v>2</v>
      </c>
      <c r="E145" s="28">
        <v>9</v>
      </c>
      <c r="F145" s="81" t="s">
        <v>183</v>
      </c>
      <c r="G145" s="42" t="s">
        <v>42</v>
      </c>
      <c r="H145" s="42" t="s">
        <v>91</v>
      </c>
      <c r="I145" s="42">
        <v>2</v>
      </c>
      <c r="J145" s="42">
        <v>60</v>
      </c>
      <c r="K145" s="42">
        <v>15</v>
      </c>
      <c r="L145" s="42">
        <v>0</v>
      </c>
      <c r="M145" s="42">
        <v>0</v>
      </c>
      <c r="N145" s="42">
        <v>15</v>
      </c>
      <c r="O145" s="42" t="s">
        <v>56</v>
      </c>
    </row>
    <row r="146" spans="1:15" s="54" customFormat="1" ht="25.5">
      <c r="A146" s="30">
        <v>3</v>
      </c>
      <c r="B146" s="28" t="s">
        <v>42</v>
      </c>
      <c r="C146" s="28" t="s">
        <v>224</v>
      </c>
      <c r="D146" s="28">
        <v>3</v>
      </c>
      <c r="E146" s="28">
        <v>0</v>
      </c>
      <c r="F146" s="81" t="s">
        <v>145</v>
      </c>
      <c r="G146" s="42" t="s">
        <v>42</v>
      </c>
      <c r="H146" s="42" t="s">
        <v>146</v>
      </c>
      <c r="I146" s="42">
        <v>3</v>
      </c>
      <c r="J146" s="42">
        <v>90</v>
      </c>
      <c r="K146" s="42">
        <v>23</v>
      </c>
      <c r="L146" s="42">
        <v>0</v>
      </c>
      <c r="M146" s="42">
        <v>0</v>
      </c>
      <c r="N146" s="42">
        <v>23</v>
      </c>
      <c r="O146" s="42" t="s">
        <v>56</v>
      </c>
    </row>
    <row r="147" spans="1:15" s="54" customFormat="1" ht="12.75">
      <c r="A147" s="30"/>
      <c r="B147" s="28"/>
      <c r="C147" s="28"/>
      <c r="D147" s="28"/>
      <c r="E147" s="28"/>
      <c r="F147" s="57" t="s">
        <v>172</v>
      </c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s="54" customFormat="1" ht="25.5">
      <c r="A148" s="30">
        <v>4</v>
      </c>
      <c r="B148" s="28" t="s">
        <v>42</v>
      </c>
      <c r="C148" s="28" t="s">
        <v>224</v>
      </c>
      <c r="D148" s="28">
        <v>3</v>
      </c>
      <c r="E148" s="28">
        <v>1</v>
      </c>
      <c r="F148" s="81" t="s">
        <v>184</v>
      </c>
      <c r="G148" s="42" t="s">
        <v>40</v>
      </c>
      <c r="H148" s="42" t="s">
        <v>133</v>
      </c>
      <c r="I148" s="42">
        <v>2</v>
      </c>
      <c r="J148" s="42">
        <v>60</v>
      </c>
      <c r="K148" s="42">
        <v>15</v>
      </c>
      <c r="L148" s="42">
        <v>0</v>
      </c>
      <c r="M148" s="42">
        <v>0</v>
      </c>
      <c r="N148" s="42">
        <v>15</v>
      </c>
      <c r="O148" s="42" t="s">
        <v>56</v>
      </c>
    </row>
    <row r="149" spans="1:15" s="54" customFormat="1" ht="12.75">
      <c r="A149" s="30">
        <v>5</v>
      </c>
      <c r="B149" s="28" t="s">
        <v>42</v>
      </c>
      <c r="C149" s="28" t="s">
        <v>224</v>
      </c>
      <c r="D149" s="28">
        <v>3</v>
      </c>
      <c r="E149" s="28">
        <v>2</v>
      </c>
      <c r="F149" s="81" t="s">
        <v>107</v>
      </c>
      <c r="G149" s="42" t="s">
        <v>40</v>
      </c>
      <c r="H149" s="42" t="s">
        <v>134</v>
      </c>
      <c r="I149" s="42">
        <v>3</v>
      </c>
      <c r="J149" s="42">
        <v>90</v>
      </c>
      <c r="K149" s="42">
        <v>23</v>
      </c>
      <c r="L149" s="42">
        <v>0</v>
      </c>
      <c r="M149" s="42">
        <v>0</v>
      </c>
      <c r="N149" s="42">
        <v>23</v>
      </c>
      <c r="O149" s="42" t="s">
        <v>56</v>
      </c>
    </row>
    <row r="150" spans="1:15" s="54" customFormat="1" ht="25.5">
      <c r="A150" s="30">
        <v>6</v>
      </c>
      <c r="B150" s="28" t="s">
        <v>42</v>
      </c>
      <c r="C150" s="28" t="s">
        <v>224</v>
      </c>
      <c r="D150" s="28">
        <v>3</v>
      </c>
      <c r="E150" s="28">
        <v>3</v>
      </c>
      <c r="F150" s="81" t="s">
        <v>108</v>
      </c>
      <c r="G150" s="42" t="s">
        <v>40</v>
      </c>
      <c r="H150" s="42" t="s">
        <v>134</v>
      </c>
      <c r="I150" s="42">
        <v>3</v>
      </c>
      <c r="J150" s="42">
        <v>90</v>
      </c>
      <c r="K150" s="42">
        <v>23</v>
      </c>
      <c r="L150" s="42">
        <v>0</v>
      </c>
      <c r="M150" s="42">
        <v>0</v>
      </c>
      <c r="N150" s="42">
        <v>23</v>
      </c>
      <c r="O150" s="42" t="s">
        <v>56</v>
      </c>
    </row>
    <row r="151" spans="1:15" s="86" customFormat="1" ht="12.75">
      <c r="A151" s="219" t="s">
        <v>161</v>
      </c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</row>
    <row r="152" spans="1:15" s="54" customFormat="1" ht="25.5">
      <c r="A152" s="30">
        <v>1</v>
      </c>
      <c r="B152" s="28" t="s">
        <v>42</v>
      </c>
      <c r="C152" s="28" t="s">
        <v>224</v>
      </c>
      <c r="D152" s="28">
        <v>3</v>
      </c>
      <c r="E152" s="28">
        <v>4</v>
      </c>
      <c r="F152" s="81" t="s">
        <v>127</v>
      </c>
      <c r="G152" s="42" t="s">
        <v>40</v>
      </c>
      <c r="H152" s="42" t="s">
        <v>91</v>
      </c>
      <c r="I152" s="42">
        <v>3</v>
      </c>
      <c r="J152" s="42">
        <v>90</v>
      </c>
      <c r="K152" s="42">
        <v>23</v>
      </c>
      <c r="L152" s="42">
        <v>0</v>
      </c>
      <c r="M152" s="42">
        <v>0</v>
      </c>
      <c r="N152" s="42">
        <v>23</v>
      </c>
      <c r="O152" s="42" t="s">
        <v>56</v>
      </c>
    </row>
    <row r="153" spans="1:15" s="54" customFormat="1" ht="13.5" customHeight="1">
      <c r="A153" s="30"/>
      <c r="B153" s="28"/>
      <c r="C153" s="28"/>
      <c r="D153" s="28"/>
      <c r="E153" s="28"/>
      <c r="F153" s="57" t="s">
        <v>170</v>
      </c>
      <c r="G153" s="42"/>
      <c r="H153" s="42"/>
      <c r="I153" s="42"/>
      <c r="J153" s="42"/>
      <c r="K153" s="42"/>
      <c r="L153" s="42"/>
      <c r="M153" s="42"/>
      <c r="N153" s="42"/>
      <c r="O153" s="42"/>
    </row>
    <row r="154" spans="1:15" s="54" customFormat="1" ht="51">
      <c r="A154" s="30">
        <v>2</v>
      </c>
      <c r="B154" s="28" t="s">
        <v>42</v>
      </c>
      <c r="C154" s="28" t="s">
        <v>224</v>
      </c>
      <c r="D154" s="28">
        <v>3</v>
      </c>
      <c r="E154" s="28">
        <v>5</v>
      </c>
      <c r="F154" s="81" t="s">
        <v>185</v>
      </c>
      <c r="G154" s="42" t="s">
        <v>42</v>
      </c>
      <c r="H154" s="42" t="s">
        <v>91</v>
      </c>
      <c r="I154" s="42">
        <v>2</v>
      </c>
      <c r="J154" s="42">
        <v>60</v>
      </c>
      <c r="K154" s="42">
        <v>15</v>
      </c>
      <c r="L154" s="42">
        <v>0</v>
      </c>
      <c r="M154" s="42">
        <v>0</v>
      </c>
      <c r="N154" s="42">
        <v>15</v>
      </c>
      <c r="O154" s="42" t="s">
        <v>56</v>
      </c>
    </row>
    <row r="155" spans="1:15" s="54" customFormat="1" ht="38.25">
      <c r="A155" s="30">
        <v>3</v>
      </c>
      <c r="B155" s="28" t="s">
        <v>42</v>
      </c>
      <c r="C155" s="28" t="s">
        <v>224</v>
      </c>
      <c r="D155" s="28">
        <v>3</v>
      </c>
      <c r="E155" s="28">
        <v>6</v>
      </c>
      <c r="F155" s="81" t="s">
        <v>248</v>
      </c>
      <c r="G155" s="42" t="s">
        <v>42</v>
      </c>
      <c r="H155" s="42" t="s">
        <v>91</v>
      </c>
      <c r="I155" s="42">
        <v>2</v>
      </c>
      <c r="J155" s="42">
        <v>60</v>
      </c>
      <c r="K155" s="42">
        <v>15</v>
      </c>
      <c r="L155" s="42">
        <v>0</v>
      </c>
      <c r="M155" s="42">
        <v>0</v>
      </c>
      <c r="N155" s="42">
        <v>15</v>
      </c>
      <c r="O155" s="42" t="s">
        <v>56</v>
      </c>
    </row>
    <row r="156" spans="1:15" s="54" customFormat="1" ht="25.5">
      <c r="A156" s="30">
        <v>4</v>
      </c>
      <c r="B156" s="28" t="s">
        <v>42</v>
      </c>
      <c r="C156" s="28" t="s">
        <v>224</v>
      </c>
      <c r="D156" s="28">
        <v>3</v>
      </c>
      <c r="E156" s="28">
        <v>7</v>
      </c>
      <c r="F156" s="81" t="s">
        <v>109</v>
      </c>
      <c r="G156" s="42" t="s">
        <v>40</v>
      </c>
      <c r="H156" s="42" t="s">
        <v>133</v>
      </c>
      <c r="I156" s="42">
        <v>3</v>
      </c>
      <c r="J156" s="42">
        <v>90</v>
      </c>
      <c r="K156" s="42">
        <v>23</v>
      </c>
      <c r="L156" s="42">
        <v>0</v>
      </c>
      <c r="M156" s="42">
        <v>0</v>
      </c>
      <c r="N156" s="42">
        <v>23</v>
      </c>
      <c r="O156" s="42" t="s">
        <v>56</v>
      </c>
    </row>
    <row r="157" spans="1:15" s="54" customFormat="1" ht="12.75">
      <c r="A157" s="30"/>
      <c r="B157" s="28"/>
      <c r="C157" s="28"/>
      <c r="D157" s="28"/>
      <c r="E157" s="28"/>
      <c r="F157" s="57" t="s">
        <v>172</v>
      </c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1:15" s="54" customFormat="1" ht="12.75">
      <c r="A158" s="30">
        <v>5</v>
      </c>
      <c r="B158" s="28" t="s">
        <v>42</v>
      </c>
      <c r="C158" s="28" t="s">
        <v>224</v>
      </c>
      <c r="D158" s="28">
        <v>3</v>
      </c>
      <c r="E158" s="28">
        <v>8</v>
      </c>
      <c r="F158" s="81" t="s">
        <v>186</v>
      </c>
      <c r="G158" s="42" t="s">
        <v>42</v>
      </c>
      <c r="H158" s="42" t="s">
        <v>133</v>
      </c>
      <c r="I158" s="42">
        <v>2</v>
      </c>
      <c r="J158" s="42">
        <v>60</v>
      </c>
      <c r="K158" s="42">
        <v>15</v>
      </c>
      <c r="L158" s="42">
        <v>0</v>
      </c>
      <c r="M158" s="42">
        <v>0</v>
      </c>
      <c r="N158" s="42">
        <v>15</v>
      </c>
      <c r="O158" s="42" t="s">
        <v>56</v>
      </c>
    </row>
    <row r="159" spans="1:15" s="54" customFormat="1" ht="38.25">
      <c r="A159" s="30">
        <v>6</v>
      </c>
      <c r="B159" s="28" t="s">
        <v>42</v>
      </c>
      <c r="C159" s="28" t="s">
        <v>224</v>
      </c>
      <c r="D159" s="28">
        <v>3</v>
      </c>
      <c r="E159" s="28">
        <v>9</v>
      </c>
      <c r="F159" s="81" t="s">
        <v>187</v>
      </c>
      <c r="G159" s="42" t="s">
        <v>42</v>
      </c>
      <c r="H159" s="42" t="s">
        <v>133</v>
      </c>
      <c r="I159" s="42">
        <v>2</v>
      </c>
      <c r="J159" s="42">
        <v>60</v>
      </c>
      <c r="K159" s="42">
        <v>15</v>
      </c>
      <c r="L159" s="42">
        <v>0</v>
      </c>
      <c r="M159" s="42">
        <v>0</v>
      </c>
      <c r="N159" s="42">
        <v>15</v>
      </c>
      <c r="O159" s="42" t="s">
        <v>56</v>
      </c>
    </row>
    <row r="160" spans="1:15" s="54" customFormat="1" ht="25.5">
      <c r="A160" s="30">
        <v>7</v>
      </c>
      <c r="B160" s="28" t="s">
        <v>42</v>
      </c>
      <c r="C160" s="28" t="s">
        <v>224</v>
      </c>
      <c r="D160" s="28">
        <v>4</v>
      </c>
      <c r="E160" s="28">
        <v>0</v>
      </c>
      <c r="F160" s="81" t="s">
        <v>188</v>
      </c>
      <c r="G160" s="42" t="s">
        <v>42</v>
      </c>
      <c r="H160" s="42" t="s">
        <v>133</v>
      </c>
      <c r="I160" s="42">
        <v>2</v>
      </c>
      <c r="J160" s="42">
        <v>60</v>
      </c>
      <c r="K160" s="42">
        <v>15</v>
      </c>
      <c r="L160" s="42">
        <v>0</v>
      </c>
      <c r="M160" s="42">
        <v>0</v>
      </c>
      <c r="N160" s="42">
        <v>15</v>
      </c>
      <c r="O160" s="42" t="s">
        <v>56</v>
      </c>
    </row>
    <row r="161" spans="1:15" s="54" customFormat="1" ht="25.5">
      <c r="A161" s="30">
        <v>8</v>
      </c>
      <c r="B161" s="28" t="s">
        <v>42</v>
      </c>
      <c r="C161" s="28" t="s">
        <v>224</v>
      </c>
      <c r="D161" s="28">
        <v>4</v>
      </c>
      <c r="E161" s="28">
        <v>1</v>
      </c>
      <c r="F161" s="81" t="s">
        <v>110</v>
      </c>
      <c r="G161" s="42" t="s">
        <v>40</v>
      </c>
      <c r="H161" s="42" t="s">
        <v>134</v>
      </c>
      <c r="I161" s="42">
        <v>3</v>
      </c>
      <c r="J161" s="42">
        <v>90</v>
      </c>
      <c r="K161" s="42">
        <v>23</v>
      </c>
      <c r="L161" s="42">
        <v>0</v>
      </c>
      <c r="M161" s="42">
        <v>0</v>
      </c>
      <c r="N161" s="42">
        <v>23</v>
      </c>
      <c r="O161" s="42" t="s">
        <v>56</v>
      </c>
    </row>
    <row r="162" spans="1:15" s="54" customFormat="1" ht="25.5">
      <c r="A162" s="30">
        <v>9</v>
      </c>
      <c r="B162" s="28" t="s">
        <v>42</v>
      </c>
      <c r="C162" s="28" t="s">
        <v>224</v>
      </c>
      <c r="D162" s="28">
        <v>4</v>
      </c>
      <c r="E162" s="28">
        <v>2</v>
      </c>
      <c r="F162" s="81" t="s">
        <v>111</v>
      </c>
      <c r="G162" s="42" t="s">
        <v>40</v>
      </c>
      <c r="H162" s="42" t="s">
        <v>134</v>
      </c>
      <c r="I162" s="42">
        <v>3</v>
      </c>
      <c r="J162" s="42">
        <v>90</v>
      </c>
      <c r="K162" s="42">
        <v>23</v>
      </c>
      <c r="L162" s="42">
        <v>0</v>
      </c>
      <c r="M162" s="42">
        <v>0</v>
      </c>
      <c r="N162" s="42">
        <v>23</v>
      </c>
      <c r="O162" s="42" t="s">
        <v>56</v>
      </c>
    </row>
    <row r="163" spans="1:15" s="16" customFormat="1" ht="12.75">
      <c r="A163" s="219" t="s">
        <v>162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</row>
    <row r="164" spans="1:15" ht="17.25" customHeight="1">
      <c r="A164" s="30">
        <v>1</v>
      </c>
      <c r="B164" s="28" t="s">
        <v>42</v>
      </c>
      <c r="C164" s="28" t="s">
        <v>224</v>
      </c>
      <c r="D164" s="28">
        <v>4</v>
      </c>
      <c r="E164" s="28">
        <v>3</v>
      </c>
      <c r="F164" s="25" t="s">
        <v>249</v>
      </c>
      <c r="G164" s="42" t="s">
        <v>40</v>
      </c>
      <c r="H164" s="42" t="s">
        <v>91</v>
      </c>
      <c r="I164" s="42">
        <v>3</v>
      </c>
      <c r="J164" s="42">
        <v>90</v>
      </c>
      <c r="K164" s="42">
        <v>23</v>
      </c>
      <c r="L164" s="42">
        <v>0</v>
      </c>
      <c r="M164" s="42">
        <v>0</v>
      </c>
      <c r="N164" s="42">
        <v>23</v>
      </c>
      <c r="O164" s="42" t="s">
        <v>56</v>
      </c>
    </row>
    <row r="165" spans="1:15" ht="14.25" customHeight="1">
      <c r="A165" s="30"/>
      <c r="B165" s="29"/>
      <c r="C165" s="29"/>
      <c r="D165" s="29"/>
      <c r="E165" s="29"/>
      <c r="F165" s="35" t="s">
        <v>170</v>
      </c>
      <c r="G165" s="42"/>
      <c r="H165" s="42"/>
      <c r="I165" s="42"/>
      <c r="J165" s="42"/>
      <c r="K165" s="42"/>
      <c r="L165" s="42"/>
      <c r="M165" s="42"/>
      <c r="N165" s="42"/>
      <c r="O165" s="42"/>
    </row>
    <row r="166" spans="1:15" ht="14.25" customHeight="1">
      <c r="A166" s="30">
        <v>2</v>
      </c>
      <c r="B166" s="29" t="s">
        <v>42</v>
      </c>
      <c r="C166" s="29" t="s">
        <v>224</v>
      </c>
      <c r="D166" s="29">
        <v>4</v>
      </c>
      <c r="E166" s="29">
        <v>4</v>
      </c>
      <c r="F166" s="116" t="s">
        <v>251</v>
      </c>
      <c r="G166" s="42" t="s">
        <v>42</v>
      </c>
      <c r="H166" s="42" t="s">
        <v>91</v>
      </c>
      <c r="I166" s="42">
        <v>2</v>
      </c>
      <c r="J166" s="42">
        <v>60</v>
      </c>
      <c r="K166" s="42">
        <v>15</v>
      </c>
      <c r="L166" s="42">
        <v>0</v>
      </c>
      <c r="M166" s="42">
        <v>0</v>
      </c>
      <c r="N166" s="42">
        <v>15</v>
      </c>
      <c r="O166" s="42" t="s">
        <v>56</v>
      </c>
    </row>
    <row r="167" spans="1:15" ht="12.75">
      <c r="A167" s="30">
        <v>3</v>
      </c>
      <c r="B167" s="28" t="s">
        <v>42</v>
      </c>
      <c r="C167" s="28" t="s">
        <v>224</v>
      </c>
      <c r="D167" s="28">
        <v>4</v>
      </c>
      <c r="E167" s="28">
        <v>5</v>
      </c>
      <c r="F167" s="25" t="s">
        <v>250</v>
      </c>
      <c r="G167" s="42" t="s">
        <v>42</v>
      </c>
      <c r="H167" s="42" t="s">
        <v>91</v>
      </c>
      <c r="I167" s="42">
        <v>2</v>
      </c>
      <c r="J167" s="42">
        <v>60</v>
      </c>
      <c r="K167" s="42">
        <v>15</v>
      </c>
      <c r="L167" s="42">
        <v>0</v>
      </c>
      <c r="M167" s="42">
        <v>0</v>
      </c>
      <c r="N167" s="42">
        <v>23</v>
      </c>
      <c r="O167" s="42" t="s">
        <v>56</v>
      </c>
    </row>
    <row r="168" spans="1:15" ht="12.75">
      <c r="A168" s="30">
        <v>4</v>
      </c>
      <c r="B168" s="28" t="s">
        <v>42</v>
      </c>
      <c r="C168" s="28" t="s">
        <v>224</v>
      </c>
      <c r="D168" s="28">
        <v>4</v>
      </c>
      <c r="E168" s="28">
        <v>6</v>
      </c>
      <c r="F168" s="25" t="s">
        <v>112</v>
      </c>
      <c r="G168" s="42" t="s">
        <v>40</v>
      </c>
      <c r="H168" s="42" t="s">
        <v>133</v>
      </c>
      <c r="I168" s="42">
        <v>3</v>
      </c>
      <c r="J168" s="42">
        <v>90</v>
      </c>
      <c r="K168" s="42">
        <v>23</v>
      </c>
      <c r="L168" s="42">
        <v>0</v>
      </c>
      <c r="M168" s="42">
        <v>0</v>
      </c>
      <c r="N168" s="42">
        <v>15</v>
      </c>
      <c r="O168" s="42" t="s">
        <v>56</v>
      </c>
    </row>
    <row r="169" spans="1:15" ht="12.75">
      <c r="A169" s="30"/>
      <c r="B169" s="29"/>
      <c r="C169" s="29"/>
      <c r="D169" s="29"/>
      <c r="E169" s="29"/>
      <c r="F169" s="35" t="s">
        <v>172</v>
      </c>
      <c r="G169" s="42"/>
      <c r="H169" s="42"/>
      <c r="I169" s="42"/>
      <c r="J169" s="42"/>
      <c r="K169" s="42"/>
      <c r="L169" s="42"/>
      <c r="M169" s="42"/>
      <c r="N169" s="42"/>
      <c r="O169" s="42"/>
    </row>
    <row r="170" spans="1:15" ht="25.5">
      <c r="A170" s="30">
        <v>5</v>
      </c>
      <c r="B170" s="28" t="s">
        <v>42</v>
      </c>
      <c r="C170" s="28" t="s">
        <v>224</v>
      </c>
      <c r="D170" s="28">
        <v>4</v>
      </c>
      <c r="E170" s="28">
        <v>7</v>
      </c>
      <c r="F170" s="35" t="s">
        <v>189</v>
      </c>
      <c r="G170" s="42" t="s">
        <v>42</v>
      </c>
      <c r="H170" s="42" t="s">
        <v>133</v>
      </c>
      <c r="I170" s="42">
        <v>2</v>
      </c>
      <c r="J170" s="42">
        <v>60</v>
      </c>
      <c r="K170" s="42">
        <v>15</v>
      </c>
      <c r="L170" s="42">
        <v>0</v>
      </c>
      <c r="M170" s="42">
        <v>0</v>
      </c>
      <c r="N170" s="42">
        <v>15</v>
      </c>
      <c r="O170" s="42" t="s">
        <v>56</v>
      </c>
    </row>
    <row r="171" spans="1:15" ht="25.5">
      <c r="A171" s="30">
        <v>6</v>
      </c>
      <c r="B171" s="28" t="s">
        <v>42</v>
      </c>
      <c r="C171" s="28" t="s">
        <v>224</v>
      </c>
      <c r="D171" s="28">
        <v>4</v>
      </c>
      <c r="E171" s="28">
        <v>8</v>
      </c>
      <c r="F171" s="25" t="s">
        <v>190</v>
      </c>
      <c r="G171" s="42" t="s">
        <v>42</v>
      </c>
      <c r="H171" s="42" t="s">
        <v>133</v>
      </c>
      <c r="I171" s="42">
        <v>2</v>
      </c>
      <c r="J171" s="42">
        <v>60</v>
      </c>
      <c r="K171" s="42">
        <v>15</v>
      </c>
      <c r="L171" s="42">
        <v>0</v>
      </c>
      <c r="M171" s="42">
        <v>0</v>
      </c>
      <c r="N171" s="42">
        <v>23</v>
      </c>
      <c r="O171" s="42" t="s">
        <v>56</v>
      </c>
    </row>
    <row r="172" spans="1:15" ht="25.5">
      <c r="A172" s="30">
        <v>7</v>
      </c>
      <c r="B172" s="28" t="s">
        <v>42</v>
      </c>
      <c r="C172" s="28" t="s">
        <v>224</v>
      </c>
      <c r="D172" s="28">
        <v>4</v>
      </c>
      <c r="E172" s="28">
        <v>9</v>
      </c>
      <c r="F172" s="25" t="s">
        <v>113</v>
      </c>
      <c r="G172" s="42" t="s">
        <v>40</v>
      </c>
      <c r="H172" s="42" t="s">
        <v>134</v>
      </c>
      <c r="I172" s="42">
        <v>3</v>
      </c>
      <c r="J172" s="42">
        <v>90</v>
      </c>
      <c r="K172" s="42">
        <v>23</v>
      </c>
      <c r="L172" s="42">
        <v>0</v>
      </c>
      <c r="M172" s="42">
        <v>0</v>
      </c>
      <c r="N172" s="42">
        <v>15</v>
      </c>
      <c r="O172" s="42" t="s">
        <v>56</v>
      </c>
    </row>
    <row r="173" spans="1:15" ht="25.5">
      <c r="A173" s="30">
        <v>8</v>
      </c>
      <c r="B173" s="28" t="s">
        <v>42</v>
      </c>
      <c r="C173" s="28" t="s">
        <v>224</v>
      </c>
      <c r="D173" s="28">
        <v>5</v>
      </c>
      <c r="E173" s="28">
        <v>0</v>
      </c>
      <c r="F173" s="25" t="s">
        <v>252</v>
      </c>
      <c r="G173" s="42" t="s">
        <v>40</v>
      </c>
      <c r="H173" s="42" t="s">
        <v>134</v>
      </c>
      <c r="I173" s="42">
        <v>3</v>
      </c>
      <c r="J173" s="42">
        <v>90</v>
      </c>
      <c r="K173" s="42">
        <v>23</v>
      </c>
      <c r="L173" s="42">
        <v>0</v>
      </c>
      <c r="M173" s="42">
        <v>0</v>
      </c>
      <c r="N173" s="42">
        <v>23</v>
      </c>
      <c r="O173" s="42" t="s">
        <v>56</v>
      </c>
    </row>
    <row r="174" spans="1:15" s="16" customFormat="1" ht="12.75">
      <c r="A174" s="219" t="s">
        <v>163</v>
      </c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</row>
    <row r="175" spans="1:15" ht="25.5">
      <c r="A175" s="30">
        <v>1</v>
      </c>
      <c r="B175" s="28" t="s">
        <v>42</v>
      </c>
      <c r="C175" s="28" t="s">
        <v>224</v>
      </c>
      <c r="D175" s="28">
        <v>5</v>
      </c>
      <c r="E175" s="28">
        <v>1</v>
      </c>
      <c r="F175" s="25" t="s">
        <v>114</v>
      </c>
      <c r="G175" s="42" t="s">
        <v>40</v>
      </c>
      <c r="H175" s="42" t="s">
        <v>91</v>
      </c>
      <c r="I175" s="42">
        <v>3</v>
      </c>
      <c r="J175" s="42">
        <v>90</v>
      </c>
      <c r="K175" s="42">
        <v>23</v>
      </c>
      <c r="L175" s="42">
        <v>0</v>
      </c>
      <c r="M175" s="42">
        <v>0</v>
      </c>
      <c r="N175" s="42">
        <v>23</v>
      </c>
      <c r="O175" s="42" t="s">
        <v>56</v>
      </c>
    </row>
    <row r="176" spans="1:15" ht="15" customHeight="1">
      <c r="A176" s="30"/>
      <c r="B176" s="28"/>
      <c r="C176" s="28"/>
      <c r="D176" s="28"/>
      <c r="E176" s="28"/>
      <c r="F176" s="35" t="s">
        <v>170</v>
      </c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1:15" ht="25.5">
      <c r="A177" s="30">
        <v>2</v>
      </c>
      <c r="B177" s="28" t="s">
        <v>42</v>
      </c>
      <c r="C177" s="28" t="s">
        <v>224</v>
      </c>
      <c r="D177" s="28">
        <v>5</v>
      </c>
      <c r="E177" s="28">
        <v>2</v>
      </c>
      <c r="F177" s="25" t="s">
        <v>191</v>
      </c>
      <c r="G177" s="42" t="s">
        <v>42</v>
      </c>
      <c r="H177" s="42" t="s">
        <v>91</v>
      </c>
      <c r="I177" s="42">
        <v>2</v>
      </c>
      <c r="J177" s="42">
        <v>60</v>
      </c>
      <c r="K177" s="42">
        <v>15</v>
      </c>
      <c r="L177" s="42">
        <v>0</v>
      </c>
      <c r="M177" s="42">
        <v>0</v>
      </c>
      <c r="N177" s="42">
        <v>15</v>
      </c>
      <c r="O177" s="42" t="s">
        <v>56</v>
      </c>
    </row>
    <row r="178" spans="1:15" ht="38.25">
      <c r="A178" s="30">
        <v>3</v>
      </c>
      <c r="B178" s="28" t="s">
        <v>42</v>
      </c>
      <c r="C178" s="28" t="s">
        <v>224</v>
      </c>
      <c r="D178" s="28">
        <v>5</v>
      </c>
      <c r="E178" s="28">
        <v>3</v>
      </c>
      <c r="F178" s="25" t="s">
        <v>116</v>
      </c>
      <c r="G178" s="42" t="s">
        <v>40</v>
      </c>
      <c r="H178" s="42" t="s">
        <v>133</v>
      </c>
      <c r="I178" s="42">
        <v>3</v>
      </c>
      <c r="J178" s="42">
        <v>90</v>
      </c>
      <c r="K178" s="42">
        <v>23</v>
      </c>
      <c r="L178" s="42">
        <v>0</v>
      </c>
      <c r="M178" s="42">
        <v>0</v>
      </c>
      <c r="N178" s="42">
        <v>23</v>
      </c>
      <c r="O178" s="42" t="s">
        <v>56</v>
      </c>
    </row>
    <row r="179" spans="1:15" ht="12.75">
      <c r="A179" s="30"/>
      <c r="B179" s="28"/>
      <c r="C179" s="28"/>
      <c r="D179" s="28"/>
      <c r="E179" s="28"/>
      <c r="F179" s="35" t="s">
        <v>172</v>
      </c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1:15" ht="25.5">
      <c r="A180" s="30">
        <v>4</v>
      </c>
      <c r="B180" s="28" t="s">
        <v>42</v>
      </c>
      <c r="C180" s="28" t="s">
        <v>224</v>
      </c>
      <c r="D180" s="28">
        <v>5</v>
      </c>
      <c r="E180" s="28">
        <v>4</v>
      </c>
      <c r="F180" s="25" t="s">
        <v>192</v>
      </c>
      <c r="G180" s="42" t="s">
        <v>42</v>
      </c>
      <c r="H180" s="42" t="s">
        <v>133</v>
      </c>
      <c r="I180" s="42">
        <v>2</v>
      </c>
      <c r="J180" s="42">
        <v>60</v>
      </c>
      <c r="K180" s="42">
        <v>15</v>
      </c>
      <c r="L180" s="42">
        <v>0</v>
      </c>
      <c r="M180" s="42">
        <v>0</v>
      </c>
      <c r="N180" s="42">
        <v>15</v>
      </c>
      <c r="O180" s="42" t="s">
        <v>56</v>
      </c>
    </row>
    <row r="181" spans="1:15" ht="25.5">
      <c r="A181" s="30">
        <v>5</v>
      </c>
      <c r="B181" s="28" t="s">
        <v>42</v>
      </c>
      <c r="C181" s="28" t="s">
        <v>224</v>
      </c>
      <c r="D181" s="28">
        <v>5</v>
      </c>
      <c r="E181" s="28">
        <v>5</v>
      </c>
      <c r="F181" s="25" t="s">
        <v>117</v>
      </c>
      <c r="G181" s="42" t="s">
        <v>40</v>
      </c>
      <c r="H181" s="42" t="s">
        <v>134</v>
      </c>
      <c r="I181" s="42">
        <v>3</v>
      </c>
      <c r="J181" s="42">
        <v>90</v>
      </c>
      <c r="K181" s="42">
        <v>23</v>
      </c>
      <c r="L181" s="42">
        <v>0</v>
      </c>
      <c r="M181" s="42">
        <v>0</v>
      </c>
      <c r="N181" s="42">
        <v>23</v>
      </c>
      <c r="O181" s="42" t="s">
        <v>56</v>
      </c>
    </row>
    <row r="182" spans="1:15" ht="25.5">
      <c r="A182" s="30">
        <v>6</v>
      </c>
      <c r="B182" s="28" t="s">
        <v>42</v>
      </c>
      <c r="C182" s="28" t="s">
        <v>224</v>
      </c>
      <c r="D182" s="28">
        <v>5</v>
      </c>
      <c r="E182" s="28">
        <v>6</v>
      </c>
      <c r="F182" s="25" t="s">
        <v>267</v>
      </c>
      <c r="G182" s="42" t="s">
        <v>40</v>
      </c>
      <c r="H182" s="42" t="s">
        <v>134</v>
      </c>
      <c r="I182" s="42">
        <v>3</v>
      </c>
      <c r="J182" s="42">
        <v>90</v>
      </c>
      <c r="K182" s="42">
        <v>23</v>
      </c>
      <c r="L182" s="42">
        <v>0</v>
      </c>
      <c r="M182" s="42">
        <v>0</v>
      </c>
      <c r="N182" s="42">
        <v>23</v>
      </c>
      <c r="O182" s="42" t="s">
        <v>56</v>
      </c>
    </row>
    <row r="183" spans="1:15" s="16" customFormat="1" ht="12.75">
      <c r="A183" s="219" t="s">
        <v>164</v>
      </c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</row>
    <row r="184" spans="1:15" ht="25.5">
      <c r="A184" s="30">
        <v>1</v>
      </c>
      <c r="B184" s="28" t="s">
        <v>42</v>
      </c>
      <c r="C184" s="28" t="s">
        <v>224</v>
      </c>
      <c r="D184" s="28">
        <v>5</v>
      </c>
      <c r="E184" s="28">
        <v>7</v>
      </c>
      <c r="F184" s="25" t="s">
        <v>118</v>
      </c>
      <c r="G184" s="42" t="s">
        <v>40</v>
      </c>
      <c r="H184" s="42" t="s">
        <v>138</v>
      </c>
      <c r="I184" s="42">
        <v>3</v>
      </c>
      <c r="J184" s="42">
        <v>90</v>
      </c>
      <c r="K184" s="42">
        <v>23</v>
      </c>
      <c r="L184" s="42">
        <v>0</v>
      </c>
      <c r="M184" s="42">
        <v>0</v>
      </c>
      <c r="N184" s="42">
        <v>23</v>
      </c>
      <c r="O184" s="42" t="s">
        <v>56</v>
      </c>
    </row>
    <row r="185" spans="1:15" ht="13.5" customHeight="1">
      <c r="A185" s="30"/>
      <c r="B185" s="28"/>
      <c r="C185" s="28"/>
      <c r="D185" s="28"/>
      <c r="E185" s="28"/>
      <c r="F185" s="35" t="s">
        <v>170</v>
      </c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 ht="25.5">
      <c r="A186" s="30">
        <v>2</v>
      </c>
      <c r="B186" s="28" t="s">
        <v>42</v>
      </c>
      <c r="C186" s="28" t="s">
        <v>224</v>
      </c>
      <c r="D186" s="28">
        <v>5</v>
      </c>
      <c r="E186" s="28">
        <v>8</v>
      </c>
      <c r="F186" s="25" t="s">
        <v>193</v>
      </c>
      <c r="G186" s="42" t="s">
        <v>42</v>
      </c>
      <c r="H186" s="42" t="s">
        <v>151</v>
      </c>
      <c r="I186" s="42">
        <v>2</v>
      </c>
      <c r="J186" s="42">
        <v>60</v>
      </c>
      <c r="K186" s="42">
        <v>15</v>
      </c>
      <c r="L186" s="42">
        <v>0</v>
      </c>
      <c r="M186" s="42">
        <v>0</v>
      </c>
      <c r="N186" s="42">
        <v>15</v>
      </c>
      <c r="O186" s="42" t="s">
        <v>56</v>
      </c>
    </row>
    <row r="187" spans="1:15" ht="25.5">
      <c r="A187" s="30">
        <v>3</v>
      </c>
      <c r="B187" s="28" t="s">
        <v>42</v>
      </c>
      <c r="C187" s="28" t="s">
        <v>224</v>
      </c>
      <c r="D187" s="28">
        <v>5</v>
      </c>
      <c r="E187" s="28">
        <v>9</v>
      </c>
      <c r="F187" s="25" t="s">
        <v>201</v>
      </c>
      <c r="G187" s="42" t="s">
        <v>40</v>
      </c>
      <c r="H187" s="42" t="s">
        <v>146</v>
      </c>
      <c r="I187" s="42">
        <v>3</v>
      </c>
      <c r="J187" s="42">
        <v>90</v>
      </c>
      <c r="K187" s="42">
        <v>23</v>
      </c>
      <c r="L187" s="42">
        <v>0</v>
      </c>
      <c r="M187" s="42">
        <v>0</v>
      </c>
      <c r="N187" s="42">
        <v>23</v>
      </c>
      <c r="O187" s="42" t="s">
        <v>56</v>
      </c>
    </row>
    <row r="188" spans="1:15" ht="12.75">
      <c r="A188" s="30"/>
      <c r="B188" s="28"/>
      <c r="C188" s="28"/>
      <c r="D188" s="28"/>
      <c r="E188" s="28"/>
      <c r="F188" s="35" t="s">
        <v>172</v>
      </c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1:15" ht="25.5">
      <c r="A189" s="30">
        <v>4</v>
      </c>
      <c r="B189" s="28" t="s">
        <v>42</v>
      </c>
      <c r="C189" s="28" t="s">
        <v>224</v>
      </c>
      <c r="D189" s="28">
        <v>6</v>
      </c>
      <c r="E189" s="28">
        <v>0</v>
      </c>
      <c r="F189" s="25" t="s">
        <v>194</v>
      </c>
      <c r="G189" s="42" t="s">
        <v>42</v>
      </c>
      <c r="H189" s="42" t="s">
        <v>146</v>
      </c>
      <c r="I189" s="42">
        <v>2</v>
      </c>
      <c r="J189" s="42">
        <v>60</v>
      </c>
      <c r="K189" s="42">
        <v>15</v>
      </c>
      <c r="L189" s="42">
        <v>0</v>
      </c>
      <c r="M189" s="42">
        <v>0</v>
      </c>
      <c r="N189" s="42">
        <v>15</v>
      </c>
      <c r="O189" s="42" t="s">
        <v>56</v>
      </c>
    </row>
    <row r="190" spans="1:15" ht="51">
      <c r="A190" s="30">
        <v>5</v>
      </c>
      <c r="B190" s="28" t="s">
        <v>42</v>
      </c>
      <c r="C190" s="28" t="s">
        <v>224</v>
      </c>
      <c r="D190" s="28">
        <v>6</v>
      </c>
      <c r="E190" s="28">
        <v>1</v>
      </c>
      <c r="F190" s="25" t="s">
        <v>115</v>
      </c>
      <c r="G190" s="42" t="s">
        <v>40</v>
      </c>
      <c r="H190" s="42" t="s">
        <v>149</v>
      </c>
      <c r="I190" s="42">
        <v>3</v>
      </c>
      <c r="J190" s="42">
        <v>90</v>
      </c>
      <c r="K190" s="42">
        <v>23</v>
      </c>
      <c r="L190" s="42">
        <v>0</v>
      </c>
      <c r="M190" s="42">
        <v>0</v>
      </c>
      <c r="N190" s="42">
        <v>23</v>
      </c>
      <c r="O190" s="42" t="s">
        <v>56</v>
      </c>
    </row>
    <row r="191" spans="1:15" ht="12.75">
      <c r="A191" s="30">
        <v>6</v>
      </c>
      <c r="B191" s="28" t="s">
        <v>42</v>
      </c>
      <c r="C191" s="28" t="s">
        <v>224</v>
      </c>
      <c r="D191" s="28">
        <v>6</v>
      </c>
      <c r="E191" s="28">
        <v>2</v>
      </c>
      <c r="F191" s="25" t="s">
        <v>122</v>
      </c>
      <c r="G191" s="42" t="s">
        <v>40</v>
      </c>
      <c r="H191" s="42" t="s">
        <v>149</v>
      </c>
      <c r="I191" s="42">
        <v>3</v>
      </c>
      <c r="J191" s="42">
        <v>90</v>
      </c>
      <c r="K191" s="42">
        <v>23</v>
      </c>
      <c r="L191" s="42">
        <v>0</v>
      </c>
      <c r="M191" s="42">
        <v>0</v>
      </c>
      <c r="N191" s="42">
        <v>23</v>
      </c>
      <c r="O191" s="42" t="s">
        <v>56</v>
      </c>
    </row>
    <row r="192" spans="1:15" s="16" customFormat="1" ht="14.25" customHeight="1">
      <c r="A192" s="219" t="s">
        <v>165</v>
      </c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</row>
    <row r="193" spans="1:15" ht="25.5">
      <c r="A193" s="30">
        <v>1</v>
      </c>
      <c r="B193" s="28" t="s">
        <v>42</v>
      </c>
      <c r="C193" s="28" t="s">
        <v>224</v>
      </c>
      <c r="D193" s="28">
        <v>6</v>
      </c>
      <c r="E193" s="28">
        <v>3</v>
      </c>
      <c r="F193" s="25" t="s">
        <v>123</v>
      </c>
      <c r="G193" s="42" t="s">
        <v>40</v>
      </c>
      <c r="H193" s="42" t="s">
        <v>91</v>
      </c>
      <c r="I193" s="42">
        <v>3</v>
      </c>
      <c r="J193" s="42">
        <v>90</v>
      </c>
      <c r="K193" s="42">
        <v>23</v>
      </c>
      <c r="L193" s="42">
        <v>0</v>
      </c>
      <c r="M193" s="42">
        <v>0</v>
      </c>
      <c r="N193" s="42">
        <v>23</v>
      </c>
      <c r="O193" s="42" t="s">
        <v>56</v>
      </c>
    </row>
    <row r="194" spans="1:15" ht="13.5" customHeight="1">
      <c r="A194" s="30"/>
      <c r="B194" s="28"/>
      <c r="C194" s="28"/>
      <c r="D194" s="28"/>
      <c r="E194" s="28"/>
      <c r="F194" s="35" t="s">
        <v>170</v>
      </c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 ht="25.5">
      <c r="A195" s="30">
        <v>2</v>
      </c>
      <c r="B195" s="28" t="s">
        <v>42</v>
      </c>
      <c r="C195" s="28" t="s">
        <v>224</v>
      </c>
      <c r="D195" s="28">
        <v>6</v>
      </c>
      <c r="E195" s="28">
        <v>4</v>
      </c>
      <c r="F195" s="25" t="s">
        <v>195</v>
      </c>
      <c r="G195" s="42" t="s">
        <v>42</v>
      </c>
      <c r="H195" s="42" t="s">
        <v>91</v>
      </c>
      <c r="I195" s="42">
        <v>2</v>
      </c>
      <c r="J195" s="42">
        <v>60</v>
      </c>
      <c r="K195" s="42">
        <v>15</v>
      </c>
      <c r="L195" s="42">
        <v>0</v>
      </c>
      <c r="M195" s="42">
        <v>0</v>
      </c>
      <c r="N195" s="42">
        <v>15</v>
      </c>
      <c r="O195" s="42" t="s">
        <v>56</v>
      </c>
    </row>
    <row r="196" spans="1:15" ht="25.5">
      <c r="A196" s="30">
        <v>3</v>
      </c>
      <c r="B196" s="28" t="s">
        <v>42</v>
      </c>
      <c r="C196" s="28" t="s">
        <v>224</v>
      </c>
      <c r="D196" s="28">
        <v>6</v>
      </c>
      <c r="E196" s="28">
        <v>5</v>
      </c>
      <c r="F196" s="25" t="s">
        <v>124</v>
      </c>
      <c r="G196" s="42" t="s">
        <v>40</v>
      </c>
      <c r="H196" s="42" t="s">
        <v>133</v>
      </c>
      <c r="I196" s="42">
        <v>3</v>
      </c>
      <c r="J196" s="42">
        <v>90</v>
      </c>
      <c r="K196" s="42">
        <v>23</v>
      </c>
      <c r="L196" s="42">
        <v>0</v>
      </c>
      <c r="M196" s="42">
        <v>0</v>
      </c>
      <c r="N196" s="42">
        <v>23</v>
      </c>
      <c r="O196" s="42" t="s">
        <v>56</v>
      </c>
    </row>
    <row r="197" spans="1:15" ht="12.75" customHeight="1">
      <c r="A197" s="30"/>
      <c r="B197" s="28"/>
      <c r="C197" s="28"/>
      <c r="D197" s="28"/>
      <c r="E197" s="28"/>
      <c r="F197" s="35" t="s">
        <v>172</v>
      </c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1:15" ht="25.5">
      <c r="A198" s="30">
        <v>4</v>
      </c>
      <c r="B198" s="28" t="s">
        <v>42</v>
      </c>
      <c r="C198" s="28" t="s">
        <v>224</v>
      </c>
      <c r="D198" s="28">
        <v>6</v>
      </c>
      <c r="E198" s="28">
        <v>6</v>
      </c>
      <c r="F198" s="25" t="s">
        <v>196</v>
      </c>
      <c r="G198" s="42" t="s">
        <v>42</v>
      </c>
      <c r="H198" s="42" t="s">
        <v>133</v>
      </c>
      <c r="I198" s="42">
        <v>2</v>
      </c>
      <c r="J198" s="42">
        <v>60</v>
      </c>
      <c r="K198" s="42">
        <v>15</v>
      </c>
      <c r="L198" s="42">
        <v>0</v>
      </c>
      <c r="M198" s="42">
        <v>0</v>
      </c>
      <c r="N198" s="42">
        <v>15</v>
      </c>
      <c r="O198" s="42" t="s">
        <v>56</v>
      </c>
    </row>
    <row r="199" spans="1:15" ht="12.75">
      <c r="A199" s="30">
        <v>5</v>
      </c>
      <c r="B199" s="28" t="s">
        <v>42</v>
      </c>
      <c r="C199" s="28" t="s">
        <v>224</v>
      </c>
      <c r="D199" s="28">
        <v>6</v>
      </c>
      <c r="E199" s="28">
        <v>7</v>
      </c>
      <c r="F199" s="25" t="s">
        <v>119</v>
      </c>
      <c r="G199" s="42" t="s">
        <v>40</v>
      </c>
      <c r="H199" s="42" t="s">
        <v>134</v>
      </c>
      <c r="I199" s="42">
        <v>3</v>
      </c>
      <c r="J199" s="42">
        <v>90</v>
      </c>
      <c r="K199" s="42">
        <v>23</v>
      </c>
      <c r="L199" s="42">
        <v>0</v>
      </c>
      <c r="M199" s="42">
        <v>0</v>
      </c>
      <c r="N199" s="42">
        <v>23</v>
      </c>
      <c r="O199" s="42" t="s">
        <v>56</v>
      </c>
    </row>
    <row r="200" spans="1:15" ht="25.5">
      <c r="A200" s="30">
        <v>6</v>
      </c>
      <c r="B200" s="28" t="s">
        <v>42</v>
      </c>
      <c r="C200" s="28" t="s">
        <v>224</v>
      </c>
      <c r="D200" s="28">
        <v>6</v>
      </c>
      <c r="E200" s="28">
        <v>8</v>
      </c>
      <c r="F200" s="25" t="s">
        <v>120</v>
      </c>
      <c r="G200" s="42" t="s">
        <v>40</v>
      </c>
      <c r="H200" s="42" t="s">
        <v>134</v>
      </c>
      <c r="I200" s="42">
        <v>3</v>
      </c>
      <c r="J200" s="42">
        <v>90</v>
      </c>
      <c r="K200" s="42">
        <v>23</v>
      </c>
      <c r="L200" s="42">
        <v>0</v>
      </c>
      <c r="M200" s="42">
        <v>0</v>
      </c>
      <c r="N200" s="42">
        <v>23</v>
      </c>
      <c r="O200" s="42" t="s">
        <v>56</v>
      </c>
    </row>
    <row r="201" spans="1:15" ht="12.75">
      <c r="A201" s="63"/>
      <c r="B201" s="17"/>
      <c r="C201" s="17"/>
      <c r="D201" s="17"/>
      <c r="E201" s="17"/>
      <c r="F201" s="15"/>
      <c r="G201" s="62"/>
      <c r="H201" s="62"/>
      <c r="I201" s="62"/>
      <c r="J201" s="62"/>
      <c r="K201" s="62"/>
      <c r="L201" s="62"/>
      <c r="M201" s="62"/>
      <c r="N201" s="62"/>
      <c r="O201" s="62"/>
    </row>
    <row r="202" spans="1:15" ht="15" customHeight="1">
      <c r="A202" s="257" t="s">
        <v>52</v>
      </c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9"/>
      <c r="M202" s="64"/>
      <c r="N202" s="65"/>
      <c r="O202" s="65"/>
    </row>
    <row r="203" spans="1:15" ht="56.25" customHeight="1">
      <c r="A203" s="60" t="s">
        <v>0</v>
      </c>
      <c r="B203" s="260" t="s">
        <v>44</v>
      </c>
      <c r="C203" s="261"/>
      <c r="D203" s="261"/>
      <c r="E203" s="262"/>
      <c r="F203" s="61" t="s">
        <v>45</v>
      </c>
      <c r="G203" s="66" t="s">
        <v>46</v>
      </c>
      <c r="H203" s="66" t="s">
        <v>47</v>
      </c>
      <c r="I203" s="66" t="s">
        <v>13</v>
      </c>
      <c r="J203" s="66" t="s">
        <v>48</v>
      </c>
      <c r="K203" s="66" t="s">
        <v>49</v>
      </c>
      <c r="L203" s="66" t="s">
        <v>50</v>
      </c>
      <c r="M203" s="4"/>
      <c r="N203" s="34"/>
      <c r="O203" s="67"/>
    </row>
    <row r="204" spans="1:12" s="24" customFormat="1" ht="25.5">
      <c r="A204" s="43">
        <v>1</v>
      </c>
      <c r="B204" s="27" t="s">
        <v>223</v>
      </c>
      <c r="C204" s="27">
        <v>0</v>
      </c>
      <c r="D204" s="27">
        <v>0</v>
      </c>
      <c r="E204" s="27">
        <v>1</v>
      </c>
      <c r="F204" s="26" t="s">
        <v>121</v>
      </c>
      <c r="G204" s="42" t="s">
        <v>40</v>
      </c>
      <c r="H204" s="42" t="s">
        <v>91</v>
      </c>
      <c r="I204" s="42">
        <v>1</v>
      </c>
      <c r="J204" s="42">
        <v>1.5</v>
      </c>
      <c r="K204" s="42">
        <v>30</v>
      </c>
      <c r="L204" s="42" t="s">
        <v>54</v>
      </c>
    </row>
    <row r="205" spans="1:12" s="24" customFormat="1" ht="12.75">
      <c r="A205" s="79"/>
      <c r="B205" s="97"/>
      <c r="C205" s="97"/>
      <c r="D205" s="97"/>
      <c r="E205" s="97"/>
      <c r="F205" s="98"/>
      <c r="G205" s="99"/>
      <c r="H205" s="62"/>
      <c r="I205" s="62"/>
      <c r="J205" s="62"/>
      <c r="K205" s="62"/>
      <c r="L205" s="62"/>
    </row>
    <row r="206" spans="1:15" ht="15">
      <c r="A206" s="17"/>
      <c r="B206" s="100"/>
      <c r="C206" s="100"/>
      <c r="D206" s="100"/>
      <c r="E206" s="100"/>
      <c r="F206" s="98"/>
      <c r="G206" s="101"/>
      <c r="H206" s="9"/>
      <c r="I206" s="9"/>
      <c r="J206" s="9"/>
      <c r="K206" s="9"/>
      <c r="L206" s="9"/>
      <c r="M206" s="6"/>
      <c r="N206" s="9"/>
      <c r="O206" s="10"/>
    </row>
    <row r="207" spans="1:15" ht="12.75">
      <c r="A207" s="221" t="s">
        <v>225</v>
      </c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</row>
    <row r="208" spans="1:15" s="54" customFormat="1" ht="15">
      <c r="A208" s="27">
        <v>1</v>
      </c>
      <c r="B208" s="27" t="s">
        <v>208</v>
      </c>
      <c r="C208" s="28">
        <v>0</v>
      </c>
      <c r="D208" s="50">
        <v>0</v>
      </c>
      <c r="E208" s="51">
        <v>1</v>
      </c>
      <c r="F208" s="52" t="s">
        <v>226</v>
      </c>
      <c r="G208" s="53" t="s">
        <v>208</v>
      </c>
      <c r="H208" s="53">
        <v>1</v>
      </c>
      <c r="I208" s="53">
        <v>4</v>
      </c>
      <c r="J208" s="53">
        <v>120</v>
      </c>
      <c r="K208" s="53"/>
      <c r="L208" s="53"/>
      <c r="M208" s="53">
        <v>60</v>
      </c>
      <c r="N208" s="53" t="s">
        <v>227</v>
      </c>
      <c r="O208" s="43" t="s">
        <v>42</v>
      </c>
    </row>
    <row r="209" spans="1:15" s="55" customFormat="1" ht="15.75">
      <c r="A209" s="27">
        <v>2</v>
      </c>
      <c r="B209" s="27" t="s">
        <v>208</v>
      </c>
      <c r="C209" s="28">
        <v>0</v>
      </c>
      <c r="D209" s="50">
        <v>0</v>
      </c>
      <c r="E209" s="51">
        <v>2</v>
      </c>
      <c r="F209" s="52" t="s">
        <v>228</v>
      </c>
      <c r="G209" s="53" t="s">
        <v>208</v>
      </c>
      <c r="H209" s="53">
        <v>2</v>
      </c>
      <c r="I209" s="53">
        <v>4</v>
      </c>
      <c r="J209" s="53">
        <v>120</v>
      </c>
      <c r="K209" s="53"/>
      <c r="L209" s="53"/>
      <c r="M209" s="53">
        <v>60</v>
      </c>
      <c r="N209" s="53" t="s">
        <v>227</v>
      </c>
      <c r="O209" s="43" t="s">
        <v>42</v>
      </c>
    </row>
    <row r="210" spans="1:15" s="54" customFormat="1" ht="28.5">
      <c r="A210" s="27">
        <v>3</v>
      </c>
      <c r="B210" s="27" t="s">
        <v>208</v>
      </c>
      <c r="C210" s="28">
        <v>0</v>
      </c>
      <c r="D210" s="50">
        <v>0</v>
      </c>
      <c r="E210" s="51">
        <v>3</v>
      </c>
      <c r="F210" s="52" t="s">
        <v>229</v>
      </c>
      <c r="G210" s="53" t="s">
        <v>208</v>
      </c>
      <c r="H210" s="53">
        <v>3</v>
      </c>
      <c r="I210" s="53">
        <v>4</v>
      </c>
      <c r="J210" s="53">
        <v>120</v>
      </c>
      <c r="K210" s="53"/>
      <c r="L210" s="53"/>
      <c r="M210" s="53">
        <v>60</v>
      </c>
      <c r="N210" s="53" t="s">
        <v>227</v>
      </c>
      <c r="O210" s="43" t="s">
        <v>42</v>
      </c>
    </row>
    <row r="211" spans="1:15" s="54" customFormat="1" ht="28.5">
      <c r="A211" s="27">
        <v>4</v>
      </c>
      <c r="B211" s="27" t="s">
        <v>208</v>
      </c>
      <c r="C211" s="28">
        <v>0</v>
      </c>
      <c r="D211" s="50">
        <v>0</v>
      </c>
      <c r="E211" s="51">
        <v>4</v>
      </c>
      <c r="F211" s="52" t="s">
        <v>230</v>
      </c>
      <c r="G211" s="53" t="s">
        <v>208</v>
      </c>
      <c r="H211" s="53">
        <v>4</v>
      </c>
      <c r="I211" s="53">
        <v>4</v>
      </c>
      <c r="J211" s="53">
        <v>120</v>
      </c>
      <c r="K211" s="53"/>
      <c r="L211" s="53"/>
      <c r="M211" s="53">
        <v>60</v>
      </c>
      <c r="N211" s="53" t="s">
        <v>227</v>
      </c>
      <c r="O211" s="43" t="s">
        <v>42</v>
      </c>
    </row>
    <row r="212" spans="1:15" ht="12.75">
      <c r="A212" s="245" t="s">
        <v>231</v>
      </c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</row>
    <row r="213" spans="1:15" ht="13.5" thickBo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pans="1:15" s="24" customFormat="1" ht="60.75" thickBot="1">
      <c r="A214" s="17"/>
      <c r="B214" s="131"/>
      <c r="C214" s="132"/>
      <c r="D214" s="131"/>
      <c r="E214" s="132"/>
      <c r="F214" s="133" t="s">
        <v>275</v>
      </c>
      <c r="G214" s="134"/>
      <c r="H214" s="135"/>
      <c r="I214" s="136"/>
      <c r="J214" s="135"/>
      <c r="K214" s="135"/>
      <c r="L214" s="137"/>
      <c r="M214" s="137"/>
      <c r="N214" s="137"/>
      <c r="O214" s="138"/>
    </row>
    <row r="215" spans="1:15" s="24" customFormat="1" ht="29.25" thickBot="1">
      <c r="A215" s="139">
        <v>1</v>
      </c>
      <c r="B215" s="151" t="s">
        <v>208</v>
      </c>
      <c r="C215" s="146" t="s">
        <v>276</v>
      </c>
      <c r="D215" s="151">
        <v>0</v>
      </c>
      <c r="E215" s="146">
        <v>1</v>
      </c>
      <c r="F215" s="149" t="s">
        <v>277</v>
      </c>
      <c r="G215" s="140" t="s">
        <v>208</v>
      </c>
      <c r="H215" s="141" t="s">
        <v>282</v>
      </c>
      <c r="I215" s="142">
        <v>2</v>
      </c>
      <c r="J215" s="140">
        <v>60</v>
      </c>
      <c r="K215" s="140">
        <v>30</v>
      </c>
      <c r="L215" s="130">
        <v>0</v>
      </c>
      <c r="M215" s="130">
        <v>0</v>
      </c>
      <c r="N215" s="140" t="s">
        <v>278</v>
      </c>
      <c r="O215" s="143" t="s">
        <v>56</v>
      </c>
    </row>
    <row r="216" spans="1:15" s="24" customFormat="1" ht="22.5" customHeight="1" thickBot="1">
      <c r="A216" s="139">
        <v>2</v>
      </c>
      <c r="B216" s="151" t="s">
        <v>208</v>
      </c>
      <c r="C216" s="146" t="s">
        <v>276</v>
      </c>
      <c r="D216" s="151">
        <v>0</v>
      </c>
      <c r="E216" s="146">
        <v>2</v>
      </c>
      <c r="F216" s="144" t="s">
        <v>279</v>
      </c>
      <c r="G216" s="140" t="s">
        <v>208</v>
      </c>
      <c r="H216" s="141" t="s">
        <v>282</v>
      </c>
      <c r="I216" s="145">
        <v>2</v>
      </c>
      <c r="J216" s="140">
        <v>60</v>
      </c>
      <c r="K216" s="140">
        <v>30</v>
      </c>
      <c r="L216" s="130">
        <v>0</v>
      </c>
      <c r="M216" s="130">
        <v>0</v>
      </c>
      <c r="N216" s="140" t="s">
        <v>278</v>
      </c>
      <c r="O216" s="143" t="s">
        <v>56</v>
      </c>
    </row>
    <row r="217" spans="1:15" s="24" customFormat="1" ht="31.5" customHeight="1" thickBot="1">
      <c r="A217" s="146">
        <v>3</v>
      </c>
      <c r="B217" s="151" t="s">
        <v>208</v>
      </c>
      <c r="C217" s="146" t="s">
        <v>276</v>
      </c>
      <c r="D217" s="151">
        <v>0</v>
      </c>
      <c r="E217" s="146">
        <v>3</v>
      </c>
      <c r="F217" s="149" t="s">
        <v>280</v>
      </c>
      <c r="G217" s="140" t="s">
        <v>208</v>
      </c>
      <c r="H217" s="141" t="s">
        <v>282</v>
      </c>
      <c r="I217" s="147">
        <v>2</v>
      </c>
      <c r="J217" s="140">
        <v>60</v>
      </c>
      <c r="K217" s="140">
        <v>30</v>
      </c>
      <c r="L217" s="130">
        <v>0</v>
      </c>
      <c r="M217" s="130">
        <v>0</v>
      </c>
      <c r="N217" s="140" t="s">
        <v>278</v>
      </c>
      <c r="O217" s="143" t="s">
        <v>56</v>
      </c>
    </row>
    <row r="218" spans="1:15" s="24" customFormat="1" ht="44.25" customHeight="1" thickBot="1">
      <c r="A218" s="146">
        <v>4</v>
      </c>
      <c r="B218" s="151" t="s">
        <v>208</v>
      </c>
      <c r="C218" s="146" t="s">
        <v>276</v>
      </c>
      <c r="D218" s="151">
        <v>0</v>
      </c>
      <c r="E218" s="146">
        <v>4</v>
      </c>
      <c r="F218" s="148" t="s">
        <v>281</v>
      </c>
      <c r="G218" s="140" t="s">
        <v>208</v>
      </c>
      <c r="H218" s="141" t="s">
        <v>282</v>
      </c>
      <c r="I218" s="147">
        <v>2</v>
      </c>
      <c r="J218" s="140">
        <v>60</v>
      </c>
      <c r="K218" s="140">
        <v>30</v>
      </c>
      <c r="L218" s="130">
        <v>0</v>
      </c>
      <c r="M218" s="130">
        <v>0</v>
      </c>
      <c r="N218" s="140" t="s">
        <v>278</v>
      </c>
      <c r="O218" s="150" t="s">
        <v>56</v>
      </c>
    </row>
    <row r="219" spans="1:11" s="24" customFormat="1" ht="12.75">
      <c r="A219" s="68"/>
      <c r="B219" s="68"/>
      <c r="C219" s="68"/>
      <c r="D219" s="36"/>
      <c r="E219" s="36"/>
      <c r="F219" s="36"/>
      <c r="G219" s="37"/>
      <c r="H219" s="38"/>
      <c r="I219" s="38"/>
      <c r="J219" s="38"/>
      <c r="K219" s="38"/>
    </row>
    <row r="220" spans="1:12" s="24" customFormat="1" ht="12.75">
      <c r="A220" s="235" t="s">
        <v>51</v>
      </c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5" s="19" customFormat="1" ht="25.5">
      <c r="A221" s="217" t="s">
        <v>14</v>
      </c>
      <c r="B221" s="218"/>
      <c r="C221" s="218"/>
      <c r="D221" s="218"/>
      <c r="E221" s="218"/>
      <c r="F221" s="218"/>
      <c r="G221" s="218"/>
      <c r="H221" s="191" t="s">
        <v>13</v>
      </c>
      <c r="I221" s="223" t="s">
        <v>15</v>
      </c>
      <c r="J221" s="224"/>
      <c r="K221" s="223" t="s">
        <v>16</v>
      </c>
      <c r="L221" s="208"/>
      <c r="M221" s="24"/>
      <c r="N221" s="24"/>
      <c r="O221" s="24"/>
    </row>
    <row r="222" spans="1:15" s="19" customFormat="1" ht="12.75">
      <c r="A222" s="207" t="s">
        <v>202</v>
      </c>
      <c r="B222" s="208"/>
      <c r="C222" s="208"/>
      <c r="D222" s="208"/>
      <c r="E222" s="208"/>
      <c r="F222" s="208"/>
      <c r="G222" s="208"/>
      <c r="H222" s="249">
        <v>10</v>
      </c>
      <c r="I222" s="251" t="s">
        <v>203</v>
      </c>
      <c r="J222" s="252"/>
      <c r="K222" s="251" t="s">
        <v>157</v>
      </c>
      <c r="L222" s="252"/>
      <c r="M222" s="24"/>
      <c r="N222" s="24"/>
      <c r="O222" s="24"/>
    </row>
    <row r="223" spans="1:12" s="24" customFormat="1" ht="12.75">
      <c r="A223" s="207" t="s">
        <v>232</v>
      </c>
      <c r="B223" s="208"/>
      <c r="C223" s="208"/>
      <c r="D223" s="208"/>
      <c r="E223" s="208"/>
      <c r="F223" s="208"/>
      <c r="G223" s="208"/>
      <c r="H223" s="250"/>
      <c r="I223" s="253"/>
      <c r="J223" s="254"/>
      <c r="K223" s="253"/>
      <c r="L223" s="254"/>
    </row>
    <row r="224" spans="1:11" s="24" customFormat="1" ht="12.75">
      <c r="A224" s="24" t="s">
        <v>233</v>
      </c>
      <c r="G224" s="37"/>
      <c r="H224" s="38"/>
      <c r="I224" s="38"/>
      <c r="J224" s="38"/>
      <c r="K224" s="38"/>
    </row>
    <row r="225" spans="7:11" s="24" customFormat="1" ht="12.75">
      <c r="G225" s="37"/>
      <c r="H225" s="38"/>
      <c r="I225" s="38"/>
      <c r="J225" s="38"/>
      <c r="K225" s="38"/>
    </row>
    <row r="226" spans="1:15" ht="12.75">
      <c r="A226" s="24" t="s">
        <v>284</v>
      </c>
      <c r="B226" s="19"/>
      <c r="C226" s="19"/>
      <c r="D226" s="19"/>
      <c r="E226" s="19"/>
      <c r="F226" s="192"/>
      <c r="G226" s="193"/>
      <c r="H226" s="194"/>
      <c r="I226" s="194"/>
      <c r="J226" s="194"/>
      <c r="K226" s="194"/>
      <c r="L226" s="19"/>
      <c r="M226" s="19"/>
      <c r="N226" s="19"/>
      <c r="O226" s="19"/>
    </row>
    <row r="227" spans="2:15" ht="12.75">
      <c r="B227" s="19"/>
      <c r="C227" s="19"/>
      <c r="D227" s="19"/>
      <c r="E227" s="19"/>
      <c r="F227" s="19"/>
      <c r="G227" s="39"/>
      <c r="H227" s="40"/>
      <c r="I227" s="40"/>
      <c r="J227" s="40"/>
      <c r="K227" s="40"/>
      <c r="L227" s="19"/>
      <c r="M227" s="19"/>
      <c r="N227" s="19"/>
      <c r="O227" s="19"/>
    </row>
    <row r="228" spans="2:15" ht="12.75">
      <c r="B228" s="24"/>
      <c r="C228" s="24"/>
      <c r="D228" s="24"/>
      <c r="E228" s="24"/>
      <c r="F228" s="24"/>
      <c r="G228" s="37"/>
      <c r="H228" s="38"/>
      <c r="I228" s="38"/>
      <c r="J228" s="38"/>
      <c r="K228" s="38"/>
      <c r="L228" s="24"/>
      <c r="M228" s="24"/>
      <c r="N228" s="24"/>
      <c r="O228" s="24"/>
    </row>
    <row r="229" spans="2:15" ht="12.75">
      <c r="B229" s="24"/>
      <c r="C229" s="24"/>
      <c r="D229" s="24"/>
      <c r="E229" s="24"/>
      <c r="F229" s="19" t="s">
        <v>218</v>
      </c>
      <c r="G229" s="37"/>
      <c r="H229" s="38"/>
      <c r="I229" s="38"/>
      <c r="J229" s="38"/>
      <c r="K229" s="38"/>
      <c r="L229" s="24"/>
      <c r="M229" s="24"/>
      <c r="N229" s="24"/>
      <c r="O229" s="24"/>
    </row>
    <row r="230" spans="2:15" ht="12.75">
      <c r="B230" s="24"/>
      <c r="C230" s="24"/>
      <c r="D230" s="24"/>
      <c r="E230" s="24"/>
      <c r="F230" s="24" t="s">
        <v>253</v>
      </c>
      <c r="G230" s="37"/>
      <c r="H230" s="38"/>
      <c r="I230" s="38"/>
      <c r="J230" s="38"/>
      <c r="K230" s="38"/>
      <c r="L230" s="24"/>
      <c r="M230" s="24"/>
      <c r="N230" s="24"/>
      <c r="O230" s="24"/>
    </row>
  </sheetData>
  <sheetProtection/>
  <protectedRanges>
    <protectedRange sqref="F208 H208:N208" name="UP Content_5"/>
    <protectedRange sqref="F209 H209:N209" name="UP Content_1_2"/>
    <protectedRange sqref="F210 H210:N210" name="UP Content_2_2"/>
    <protectedRange sqref="F211 H211:N211" name="UP Content_3_2"/>
    <protectedRange sqref="A214:H218 J214:O216 I217:O218" name="UP Content"/>
  </protectedRanges>
  <mergeCells count="47">
    <mergeCell ref="H222:H223"/>
    <mergeCell ref="I222:J223"/>
    <mergeCell ref="K222:L223"/>
    <mergeCell ref="A93:L93"/>
    <mergeCell ref="B94:E94"/>
    <mergeCell ref="A202:L202"/>
    <mergeCell ref="B203:E203"/>
    <mergeCell ref="A174:O174"/>
    <mergeCell ref="A183:O183"/>
    <mergeCell ref="A192:O192"/>
    <mergeCell ref="A117:O117"/>
    <mergeCell ref="A220:L220"/>
    <mergeCell ref="A102:O102"/>
    <mergeCell ref="A76:O76"/>
    <mergeCell ref="A86:O86"/>
    <mergeCell ref="A212:O212"/>
    <mergeCell ref="A97:O97"/>
    <mergeCell ref="K221:L221"/>
    <mergeCell ref="N4:N5"/>
    <mergeCell ref="B4:E5"/>
    <mergeCell ref="G4:G5"/>
    <mergeCell ref="A4:A5"/>
    <mergeCell ref="B6:E6"/>
    <mergeCell ref="A7:O7"/>
    <mergeCell ref="A66:O66"/>
    <mergeCell ref="A105:O105"/>
    <mergeCell ref="A106:O106"/>
    <mergeCell ref="I4:I5"/>
    <mergeCell ref="J4:M4"/>
    <mergeCell ref="A221:G221"/>
    <mergeCell ref="A222:G222"/>
    <mergeCell ref="A132:O132"/>
    <mergeCell ref="A142:O142"/>
    <mergeCell ref="A151:O151"/>
    <mergeCell ref="A207:O207"/>
    <mergeCell ref="A163:O163"/>
    <mergeCell ref="I221:J221"/>
    <mergeCell ref="A39:O39"/>
    <mergeCell ref="A40:O40"/>
    <mergeCell ref="A41:O41"/>
    <mergeCell ref="A223:G223"/>
    <mergeCell ref="F1:O1"/>
    <mergeCell ref="A2:E2"/>
    <mergeCell ref="F2:O2"/>
    <mergeCell ref="O4:O5"/>
    <mergeCell ref="F4:F5"/>
    <mergeCell ref="H4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PageLayoutView="0" workbookViewId="0" topLeftCell="A16">
      <selection activeCell="Q28" sqref="Q28:AB28"/>
    </sheetView>
  </sheetViews>
  <sheetFormatPr defaultColWidth="9.140625" defaultRowHeight="12.75"/>
  <cols>
    <col min="1" max="1" width="15.140625" style="0" customWidth="1"/>
    <col min="2" max="2" width="4.7109375" style="0" customWidth="1"/>
    <col min="3" max="4" width="3.140625" style="0" customWidth="1"/>
    <col min="5" max="5" width="4.8515625" style="0" customWidth="1"/>
    <col min="6" max="6" width="3.140625" style="0" customWidth="1"/>
    <col min="7" max="7" width="2.28125" style="0" customWidth="1"/>
    <col min="8" max="8" width="4.7109375" style="0" customWidth="1"/>
    <col min="9" max="9" width="3.140625" style="0" customWidth="1"/>
    <col min="10" max="10" width="2.140625" style="0" customWidth="1"/>
    <col min="11" max="11" width="4.28125" style="0" customWidth="1"/>
    <col min="12" max="13" width="3.140625" style="0" customWidth="1"/>
    <col min="14" max="14" width="4.28125" style="0" customWidth="1"/>
    <col min="15" max="15" width="3.140625" style="0" customWidth="1"/>
    <col min="16" max="16" width="2.140625" style="0" customWidth="1"/>
    <col min="17" max="17" width="4.421875" style="0" customWidth="1"/>
    <col min="18" max="18" width="3.140625" style="0" customWidth="1"/>
    <col min="19" max="19" width="2.421875" style="0" customWidth="1"/>
    <col min="20" max="20" width="4.421875" style="0" customWidth="1"/>
    <col min="21" max="21" width="3.140625" style="0" customWidth="1"/>
    <col min="22" max="22" width="2.00390625" style="0" customWidth="1"/>
    <col min="23" max="23" width="4.57421875" style="0" customWidth="1"/>
    <col min="24" max="24" width="3.140625" style="0" customWidth="1"/>
    <col min="25" max="25" width="2.421875" style="0" customWidth="1"/>
    <col min="26" max="26" width="4.7109375" style="0" customWidth="1"/>
    <col min="27" max="27" width="3.140625" style="0" customWidth="1"/>
    <col min="28" max="28" width="3.00390625" style="0" customWidth="1"/>
    <col min="29" max="29" width="4.7109375" style="0" customWidth="1"/>
    <col min="30" max="30" width="3.140625" style="0" customWidth="1"/>
    <col min="31" max="31" width="3.28125" style="0" bestFit="1" customWidth="1"/>
    <col min="32" max="32" width="5.57421875" style="0" customWidth="1"/>
    <col min="33" max="33" width="4.28125" style="0" customWidth="1"/>
    <col min="34" max="34" width="3.421875" style="0" customWidth="1"/>
  </cols>
  <sheetData>
    <row r="1" spans="1:34" ht="15">
      <c r="A1" s="287" t="s">
        <v>37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</row>
    <row r="2" spans="1:34" ht="15.75">
      <c r="A2" s="288" t="s">
        <v>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</row>
    <row r="3" spans="1:34" ht="12.75">
      <c r="A3" s="289" t="s">
        <v>153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</row>
    <row r="4" spans="1:34" ht="13.5" thickBot="1">
      <c r="A4" s="209" t="s">
        <v>155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</row>
    <row r="5" spans="1:34" ht="15.75" thickBot="1">
      <c r="A5" s="268" t="s">
        <v>221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70"/>
    </row>
    <row r="6" spans="1:34" ht="15.75" customHeight="1" thickBot="1">
      <c r="A6" s="296" t="s">
        <v>19</v>
      </c>
      <c r="B6" s="268" t="s">
        <v>22</v>
      </c>
      <c r="C6" s="269"/>
      <c r="D6" s="270"/>
      <c r="E6" s="268" t="s">
        <v>23</v>
      </c>
      <c r="F6" s="269"/>
      <c r="G6" s="270"/>
      <c r="H6" s="268" t="s">
        <v>55</v>
      </c>
      <c r="I6" s="278"/>
      <c r="J6" s="279"/>
      <c r="K6" s="268" t="s">
        <v>24</v>
      </c>
      <c r="L6" s="269"/>
      <c r="M6" s="270"/>
      <c r="N6" s="268" t="s">
        <v>25</v>
      </c>
      <c r="O6" s="269"/>
      <c r="P6" s="270"/>
      <c r="Q6" s="268" t="s">
        <v>26</v>
      </c>
      <c r="R6" s="269"/>
      <c r="S6" s="270"/>
      <c r="T6" s="268" t="s">
        <v>27</v>
      </c>
      <c r="U6" s="269"/>
      <c r="V6" s="270"/>
      <c r="W6" s="268" t="s">
        <v>28</v>
      </c>
      <c r="X6" s="269"/>
      <c r="Y6" s="270"/>
      <c r="Z6" s="268" t="s">
        <v>29</v>
      </c>
      <c r="AA6" s="269"/>
      <c r="AB6" s="270"/>
      <c r="AC6" s="268" t="s">
        <v>30</v>
      </c>
      <c r="AD6" s="269"/>
      <c r="AE6" s="270"/>
      <c r="AF6" s="269" t="s">
        <v>20</v>
      </c>
      <c r="AG6" s="269"/>
      <c r="AH6" s="270"/>
    </row>
    <row r="7" spans="1:34" ht="92.25" customHeight="1" thickBot="1">
      <c r="A7" s="297"/>
      <c r="B7" s="93" t="s">
        <v>31</v>
      </c>
      <c r="C7" s="94" t="s">
        <v>1</v>
      </c>
      <c r="D7" s="95" t="s">
        <v>34</v>
      </c>
      <c r="E7" s="93" t="s">
        <v>31</v>
      </c>
      <c r="F7" s="94" t="s">
        <v>1</v>
      </c>
      <c r="G7" s="95" t="s">
        <v>34</v>
      </c>
      <c r="H7" s="93" t="s">
        <v>31</v>
      </c>
      <c r="I7" s="94" t="s">
        <v>1</v>
      </c>
      <c r="J7" s="95" t="s">
        <v>34</v>
      </c>
      <c r="K7" s="93" t="s">
        <v>31</v>
      </c>
      <c r="L7" s="94" t="s">
        <v>1</v>
      </c>
      <c r="M7" s="95" t="s">
        <v>34</v>
      </c>
      <c r="N7" s="93" t="s">
        <v>31</v>
      </c>
      <c r="O7" s="94" t="s">
        <v>1</v>
      </c>
      <c r="P7" s="95" t="s">
        <v>34</v>
      </c>
      <c r="Q7" s="93" t="s">
        <v>31</v>
      </c>
      <c r="R7" s="94" t="s">
        <v>1</v>
      </c>
      <c r="S7" s="95" t="s">
        <v>34</v>
      </c>
      <c r="T7" s="93" t="s">
        <v>31</v>
      </c>
      <c r="U7" s="94" t="s">
        <v>1</v>
      </c>
      <c r="V7" s="95" t="s">
        <v>34</v>
      </c>
      <c r="W7" s="93" t="s">
        <v>31</v>
      </c>
      <c r="X7" s="94" t="s">
        <v>1</v>
      </c>
      <c r="Y7" s="95" t="s">
        <v>34</v>
      </c>
      <c r="Z7" s="93" t="s">
        <v>31</v>
      </c>
      <c r="AA7" s="94" t="s">
        <v>1</v>
      </c>
      <c r="AB7" s="95" t="s">
        <v>34</v>
      </c>
      <c r="AC7" s="93" t="s">
        <v>31</v>
      </c>
      <c r="AD7" s="94" t="s">
        <v>1</v>
      </c>
      <c r="AE7" s="95" t="s">
        <v>34</v>
      </c>
      <c r="AF7" s="93" t="s">
        <v>31</v>
      </c>
      <c r="AG7" s="94" t="s">
        <v>1</v>
      </c>
      <c r="AH7" s="95" t="s">
        <v>34</v>
      </c>
    </row>
    <row r="8" spans="1:35" ht="27.75" customHeight="1" thickBot="1">
      <c r="A8" s="171" t="s">
        <v>4</v>
      </c>
      <c r="B8" s="156">
        <v>113</v>
      </c>
      <c r="C8" s="157">
        <v>19</v>
      </c>
      <c r="D8" s="158">
        <v>4</v>
      </c>
      <c r="E8" s="156">
        <v>120</v>
      </c>
      <c r="F8" s="157">
        <v>24</v>
      </c>
      <c r="G8" s="158">
        <v>3</v>
      </c>
      <c r="H8" s="156">
        <v>128</v>
      </c>
      <c r="I8" s="157">
        <v>23</v>
      </c>
      <c r="J8" s="158">
        <v>3</v>
      </c>
      <c r="K8" s="156">
        <v>135</v>
      </c>
      <c r="L8" s="157">
        <v>22</v>
      </c>
      <c r="M8" s="158">
        <v>3</v>
      </c>
      <c r="N8" s="156">
        <v>120</v>
      </c>
      <c r="O8" s="157">
        <v>22</v>
      </c>
      <c r="P8" s="158">
        <v>4</v>
      </c>
      <c r="Q8" s="156">
        <v>120</v>
      </c>
      <c r="R8" s="157">
        <v>19</v>
      </c>
      <c r="S8" s="158">
        <v>3</v>
      </c>
      <c r="T8" s="156">
        <v>150</v>
      </c>
      <c r="U8" s="157">
        <v>22</v>
      </c>
      <c r="V8" s="158">
        <v>3</v>
      </c>
      <c r="W8" s="156">
        <v>113</v>
      </c>
      <c r="X8" s="157">
        <v>16</v>
      </c>
      <c r="Y8" s="158">
        <v>3</v>
      </c>
      <c r="Z8" s="156">
        <v>83</v>
      </c>
      <c r="AA8" s="157">
        <v>12</v>
      </c>
      <c r="AB8" s="158">
        <v>2</v>
      </c>
      <c r="AC8" s="156">
        <v>106</v>
      </c>
      <c r="AD8" s="157">
        <v>15</v>
      </c>
      <c r="AE8" s="158">
        <v>3</v>
      </c>
      <c r="AF8" s="156">
        <f aca="true" t="shared" si="0" ref="AF8:AH11">SUM(B8,E8,H8,K8,N8,Q8,T8,W8,Z8,AC8)</f>
        <v>1188</v>
      </c>
      <c r="AG8" s="156">
        <f t="shared" si="0"/>
        <v>194</v>
      </c>
      <c r="AH8" s="172">
        <f t="shared" si="0"/>
        <v>31</v>
      </c>
      <c r="AI8" s="22"/>
    </row>
    <row r="9" spans="1:35" ht="22.5" customHeight="1" thickBot="1">
      <c r="A9" s="171" t="s">
        <v>33</v>
      </c>
      <c r="B9" s="159"/>
      <c r="C9" s="160"/>
      <c r="D9" s="161"/>
      <c r="E9" s="159"/>
      <c r="F9" s="160"/>
      <c r="G9" s="161"/>
      <c r="H9" s="159"/>
      <c r="I9" s="160"/>
      <c r="J9" s="161"/>
      <c r="K9" s="159"/>
      <c r="L9" s="160"/>
      <c r="M9" s="161"/>
      <c r="N9" s="159"/>
      <c r="O9" s="160"/>
      <c r="P9" s="161"/>
      <c r="Q9" s="162">
        <v>30</v>
      </c>
      <c r="R9" s="163">
        <v>3</v>
      </c>
      <c r="S9" s="164">
        <v>1</v>
      </c>
      <c r="T9" s="162">
        <v>30</v>
      </c>
      <c r="U9" s="163">
        <v>4</v>
      </c>
      <c r="V9" s="164">
        <v>1</v>
      </c>
      <c r="W9" s="162">
        <v>75</v>
      </c>
      <c r="X9" s="163">
        <v>10</v>
      </c>
      <c r="Y9" s="164">
        <v>3</v>
      </c>
      <c r="Z9" s="162">
        <v>75</v>
      </c>
      <c r="AA9" s="163">
        <v>10</v>
      </c>
      <c r="AB9" s="164">
        <v>3</v>
      </c>
      <c r="AC9" s="162">
        <v>60</v>
      </c>
      <c r="AD9" s="163">
        <v>8</v>
      </c>
      <c r="AE9" s="164">
        <v>2</v>
      </c>
      <c r="AF9" s="156">
        <f t="shared" si="0"/>
        <v>270</v>
      </c>
      <c r="AG9" s="156">
        <f t="shared" si="0"/>
        <v>35</v>
      </c>
      <c r="AH9" s="172">
        <f t="shared" si="0"/>
        <v>10</v>
      </c>
      <c r="AI9" s="22"/>
    </row>
    <row r="10" spans="1:35" ht="22.5" customHeight="1" thickBot="1">
      <c r="A10" s="171" t="s">
        <v>32</v>
      </c>
      <c r="B10" s="165"/>
      <c r="C10" s="166"/>
      <c r="D10" s="167"/>
      <c r="E10" s="165"/>
      <c r="F10" s="166"/>
      <c r="G10" s="167"/>
      <c r="H10" s="165"/>
      <c r="I10" s="166"/>
      <c r="J10" s="167"/>
      <c r="K10" s="165"/>
      <c r="L10" s="166"/>
      <c r="M10" s="167"/>
      <c r="N10" s="165"/>
      <c r="O10" s="166"/>
      <c r="P10" s="167"/>
      <c r="Q10" s="165"/>
      <c r="R10" s="166"/>
      <c r="S10" s="167"/>
      <c r="T10" s="165"/>
      <c r="U10" s="166"/>
      <c r="V10" s="167"/>
      <c r="W10" s="168">
        <v>30</v>
      </c>
      <c r="X10" s="169">
        <v>1</v>
      </c>
      <c r="Y10" s="170">
        <v>1</v>
      </c>
      <c r="Z10" s="165"/>
      <c r="AA10" s="166"/>
      <c r="AB10" s="167"/>
      <c r="AC10" s="165"/>
      <c r="AD10" s="166"/>
      <c r="AE10" s="167"/>
      <c r="AF10" s="173">
        <f t="shared" si="0"/>
        <v>30</v>
      </c>
      <c r="AG10" s="173">
        <f t="shared" si="0"/>
        <v>1</v>
      </c>
      <c r="AH10" s="174">
        <f t="shared" si="0"/>
        <v>1</v>
      </c>
      <c r="AI10" s="22"/>
    </row>
    <row r="11" spans="1:35" ht="20.25" customHeight="1" thickBot="1">
      <c r="A11" s="175" t="s">
        <v>21</v>
      </c>
      <c r="B11" s="176">
        <f aca="true" t="shared" si="1" ref="B11:AE11">SUM(B8:B10)</f>
        <v>113</v>
      </c>
      <c r="C11" s="176">
        <f t="shared" si="1"/>
        <v>19</v>
      </c>
      <c r="D11" s="176">
        <f t="shared" si="1"/>
        <v>4</v>
      </c>
      <c r="E11" s="176">
        <f t="shared" si="1"/>
        <v>120</v>
      </c>
      <c r="F11" s="176">
        <f t="shared" si="1"/>
        <v>24</v>
      </c>
      <c r="G11" s="176">
        <f t="shared" si="1"/>
        <v>3</v>
      </c>
      <c r="H11" s="176">
        <f t="shared" si="1"/>
        <v>128</v>
      </c>
      <c r="I11" s="176">
        <f t="shared" si="1"/>
        <v>23</v>
      </c>
      <c r="J11" s="176">
        <f t="shared" si="1"/>
        <v>3</v>
      </c>
      <c r="K11" s="176">
        <f t="shared" si="1"/>
        <v>135</v>
      </c>
      <c r="L11" s="176">
        <f t="shared" si="1"/>
        <v>22</v>
      </c>
      <c r="M11" s="176">
        <f t="shared" si="1"/>
        <v>3</v>
      </c>
      <c r="N11" s="176">
        <f t="shared" si="1"/>
        <v>120</v>
      </c>
      <c r="O11" s="176">
        <f t="shared" si="1"/>
        <v>22</v>
      </c>
      <c r="P11" s="176">
        <f t="shared" si="1"/>
        <v>4</v>
      </c>
      <c r="Q11" s="176">
        <f t="shared" si="1"/>
        <v>150</v>
      </c>
      <c r="R11" s="176">
        <f t="shared" si="1"/>
        <v>22</v>
      </c>
      <c r="S11" s="176">
        <f t="shared" si="1"/>
        <v>4</v>
      </c>
      <c r="T11" s="176">
        <f t="shared" si="1"/>
        <v>180</v>
      </c>
      <c r="U11" s="176">
        <f t="shared" si="1"/>
        <v>26</v>
      </c>
      <c r="V11" s="176">
        <f t="shared" si="1"/>
        <v>4</v>
      </c>
      <c r="W11" s="176">
        <f t="shared" si="1"/>
        <v>218</v>
      </c>
      <c r="X11" s="176">
        <f t="shared" si="1"/>
        <v>27</v>
      </c>
      <c r="Y11" s="176">
        <f t="shared" si="1"/>
        <v>7</v>
      </c>
      <c r="Z11" s="176">
        <f t="shared" si="1"/>
        <v>158</v>
      </c>
      <c r="AA11" s="176">
        <f t="shared" si="1"/>
        <v>22</v>
      </c>
      <c r="AB11" s="176">
        <f t="shared" si="1"/>
        <v>5</v>
      </c>
      <c r="AC11" s="176">
        <f t="shared" si="1"/>
        <v>166</v>
      </c>
      <c r="AD11" s="176">
        <f t="shared" si="1"/>
        <v>23</v>
      </c>
      <c r="AE11" s="176">
        <f t="shared" si="1"/>
        <v>5</v>
      </c>
      <c r="AF11" s="173">
        <f t="shared" si="0"/>
        <v>1488</v>
      </c>
      <c r="AG11" s="173">
        <f t="shared" si="0"/>
        <v>230</v>
      </c>
      <c r="AH11" s="174">
        <f t="shared" si="0"/>
        <v>42</v>
      </c>
      <c r="AI11" s="22"/>
    </row>
    <row r="12" spans="1:34" ht="20.25" customHeight="1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25" customHeight="1" thickBot="1">
      <c r="A13" s="268" t="s">
        <v>222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70"/>
    </row>
    <row r="14" spans="1:34" ht="20.25" customHeight="1" thickBot="1">
      <c r="A14" s="296" t="s">
        <v>19</v>
      </c>
      <c r="B14" s="268" t="s">
        <v>22</v>
      </c>
      <c r="C14" s="269"/>
      <c r="D14" s="270"/>
      <c r="E14" s="268" t="s">
        <v>23</v>
      </c>
      <c r="F14" s="269"/>
      <c r="G14" s="270"/>
      <c r="H14" s="268" t="s">
        <v>55</v>
      </c>
      <c r="I14" s="278"/>
      <c r="J14" s="279"/>
      <c r="K14" s="268" t="s">
        <v>24</v>
      </c>
      <c r="L14" s="269"/>
      <c r="M14" s="270"/>
      <c r="N14" s="268" t="s">
        <v>25</v>
      </c>
      <c r="O14" s="269"/>
      <c r="P14" s="270"/>
      <c r="Q14" s="268" t="s">
        <v>26</v>
      </c>
      <c r="R14" s="269"/>
      <c r="S14" s="270"/>
      <c r="T14" s="268" t="s">
        <v>27</v>
      </c>
      <c r="U14" s="269"/>
      <c r="V14" s="270"/>
      <c r="W14" s="268" t="s">
        <v>28</v>
      </c>
      <c r="X14" s="269"/>
      <c r="Y14" s="270"/>
      <c r="Z14" s="268" t="s">
        <v>29</v>
      </c>
      <c r="AA14" s="269"/>
      <c r="AB14" s="270"/>
      <c r="AC14" s="268" t="s">
        <v>30</v>
      </c>
      <c r="AD14" s="269"/>
      <c r="AE14" s="270"/>
      <c r="AF14" s="269" t="s">
        <v>20</v>
      </c>
      <c r="AG14" s="269"/>
      <c r="AH14" s="270"/>
    </row>
    <row r="15" spans="1:34" ht="86.25" customHeight="1" thickBot="1">
      <c r="A15" s="297"/>
      <c r="B15" s="87" t="s">
        <v>31</v>
      </c>
      <c r="C15" s="88" t="s">
        <v>1</v>
      </c>
      <c r="D15" s="89" t="s">
        <v>34</v>
      </c>
      <c r="E15" s="87" t="s">
        <v>31</v>
      </c>
      <c r="F15" s="88" t="s">
        <v>1</v>
      </c>
      <c r="G15" s="89" t="s">
        <v>34</v>
      </c>
      <c r="H15" s="87" t="s">
        <v>31</v>
      </c>
      <c r="I15" s="88" t="s">
        <v>1</v>
      </c>
      <c r="J15" s="89" t="s">
        <v>34</v>
      </c>
      <c r="K15" s="87" t="s">
        <v>31</v>
      </c>
      <c r="L15" s="88" t="s">
        <v>1</v>
      </c>
      <c r="M15" s="89" t="s">
        <v>34</v>
      </c>
      <c r="N15" s="87" t="s">
        <v>31</v>
      </c>
      <c r="O15" s="88" t="s">
        <v>1</v>
      </c>
      <c r="P15" s="89" t="s">
        <v>34</v>
      </c>
      <c r="Q15" s="87" t="s">
        <v>31</v>
      </c>
      <c r="R15" s="88" t="s">
        <v>1</v>
      </c>
      <c r="S15" s="89" t="s">
        <v>34</v>
      </c>
      <c r="T15" s="87" t="s">
        <v>31</v>
      </c>
      <c r="U15" s="88" t="s">
        <v>1</v>
      </c>
      <c r="V15" s="89" t="s">
        <v>34</v>
      </c>
      <c r="W15" s="87" t="s">
        <v>31</v>
      </c>
      <c r="X15" s="88" t="s">
        <v>1</v>
      </c>
      <c r="Y15" s="89" t="s">
        <v>34</v>
      </c>
      <c r="Z15" s="87" t="s">
        <v>31</v>
      </c>
      <c r="AA15" s="88" t="s">
        <v>1</v>
      </c>
      <c r="AB15" s="89" t="s">
        <v>34</v>
      </c>
      <c r="AC15" s="87" t="s">
        <v>31</v>
      </c>
      <c r="AD15" s="88" t="s">
        <v>1</v>
      </c>
      <c r="AE15" s="89" t="s">
        <v>34</v>
      </c>
      <c r="AF15" s="87" t="s">
        <v>31</v>
      </c>
      <c r="AG15" s="88" t="s">
        <v>1</v>
      </c>
      <c r="AH15" s="89" t="s">
        <v>34</v>
      </c>
    </row>
    <row r="16" spans="1:34" ht="25.5" customHeight="1" thickBot="1">
      <c r="A16" s="45" t="s">
        <v>4</v>
      </c>
      <c r="B16" s="156">
        <v>113</v>
      </c>
      <c r="C16" s="157">
        <v>19</v>
      </c>
      <c r="D16" s="158">
        <v>4</v>
      </c>
      <c r="E16" s="156">
        <v>120</v>
      </c>
      <c r="F16" s="157">
        <v>24</v>
      </c>
      <c r="G16" s="158">
        <v>3</v>
      </c>
      <c r="H16" s="156">
        <v>128</v>
      </c>
      <c r="I16" s="157">
        <v>23</v>
      </c>
      <c r="J16" s="158">
        <v>3</v>
      </c>
      <c r="K16" s="156">
        <v>135</v>
      </c>
      <c r="L16" s="157">
        <v>22</v>
      </c>
      <c r="M16" s="158">
        <v>3</v>
      </c>
      <c r="N16" s="156">
        <v>120</v>
      </c>
      <c r="O16" s="157">
        <v>22</v>
      </c>
      <c r="P16" s="158">
        <v>4</v>
      </c>
      <c r="Q16" s="156">
        <v>165</v>
      </c>
      <c r="R16" s="157">
        <v>24</v>
      </c>
      <c r="S16" s="158">
        <v>5</v>
      </c>
      <c r="T16" s="156">
        <v>226</v>
      </c>
      <c r="U16" s="157">
        <v>28</v>
      </c>
      <c r="V16" s="158">
        <v>6</v>
      </c>
      <c r="W16" s="156">
        <v>196</v>
      </c>
      <c r="X16" s="157">
        <v>25</v>
      </c>
      <c r="Y16" s="158">
        <v>6</v>
      </c>
      <c r="Z16" s="156">
        <v>98</v>
      </c>
      <c r="AA16" s="157">
        <v>13</v>
      </c>
      <c r="AB16" s="158">
        <v>3</v>
      </c>
      <c r="AC16" s="156">
        <v>161</v>
      </c>
      <c r="AD16" s="157">
        <v>15</v>
      </c>
      <c r="AE16" s="158">
        <v>3</v>
      </c>
      <c r="AF16" s="156">
        <f>SUM(B16,E16,H16,K16,N16,Q16,T16,W16,Z16,AC16)</f>
        <v>1462</v>
      </c>
      <c r="AG16" s="157">
        <f>SUM(C16,F16,I16,L16,O16,R16,U16,X16,AA16,AD16)</f>
        <v>215</v>
      </c>
      <c r="AH16" s="199">
        <v>40</v>
      </c>
    </row>
    <row r="17" spans="1:34" ht="30.75" customHeight="1" thickBot="1">
      <c r="A17" s="45" t="s">
        <v>33</v>
      </c>
      <c r="B17" s="159"/>
      <c r="C17" s="160"/>
      <c r="D17" s="161"/>
      <c r="E17" s="159"/>
      <c r="F17" s="160"/>
      <c r="G17" s="161"/>
      <c r="H17" s="159"/>
      <c r="I17" s="160"/>
      <c r="J17" s="161"/>
      <c r="K17" s="159"/>
      <c r="L17" s="160"/>
      <c r="M17" s="161"/>
      <c r="N17" s="159"/>
      <c r="O17" s="160"/>
      <c r="P17" s="161"/>
      <c r="Q17" s="159"/>
      <c r="R17" s="160"/>
      <c r="S17" s="161"/>
      <c r="T17" s="159"/>
      <c r="U17" s="160"/>
      <c r="V17" s="161"/>
      <c r="W17" s="162">
        <v>45</v>
      </c>
      <c r="X17" s="163">
        <v>6</v>
      </c>
      <c r="Y17" s="164">
        <v>3</v>
      </c>
      <c r="Z17" s="162">
        <v>45</v>
      </c>
      <c r="AA17" s="163">
        <v>6</v>
      </c>
      <c r="AB17" s="164">
        <v>3</v>
      </c>
      <c r="AC17" s="162"/>
      <c r="AD17" s="163"/>
      <c r="AE17" s="164"/>
      <c r="AF17" s="162">
        <f>SUM(Q17,T17,W17,Z17,AC17)</f>
        <v>90</v>
      </c>
      <c r="AG17" s="163">
        <f>SUM(R17,U17,X17,AA17,AD17)</f>
        <v>12</v>
      </c>
      <c r="AH17" s="164">
        <f>SUM(S17,V17,Y17,AB17,AE17)</f>
        <v>6</v>
      </c>
    </row>
    <row r="18" spans="1:36" ht="20.25" customHeight="1" thickBot="1">
      <c r="A18" s="45" t="s">
        <v>32</v>
      </c>
      <c r="B18" s="165"/>
      <c r="C18" s="166"/>
      <c r="D18" s="167"/>
      <c r="E18" s="165"/>
      <c r="F18" s="166"/>
      <c r="G18" s="167"/>
      <c r="H18" s="165"/>
      <c r="I18" s="166"/>
      <c r="J18" s="167"/>
      <c r="K18" s="165"/>
      <c r="L18" s="166"/>
      <c r="M18" s="167"/>
      <c r="N18" s="165"/>
      <c r="O18" s="166"/>
      <c r="P18" s="167"/>
      <c r="Q18" s="165"/>
      <c r="R18" s="166"/>
      <c r="S18" s="167"/>
      <c r="T18" s="165"/>
      <c r="U18" s="166"/>
      <c r="V18" s="167"/>
      <c r="W18" s="168">
        <v>30</v>
      </c>
      <c r="X18" s="169">
        <v>1</v>
      </c>
      <c r="Y18" s="170">
        <v>1</v>
      </c>
      <c r="Z18" s="168">
        <v>30</v>
      </c>
      <c r="AA18" s="169">
        <v>2</v>
      </c>
      <c r="AB18" s="170">
        <v>1</v>
      </c>
      <c r="AC18" s="168">
        <v>45</v>
      </c>
      <c r="AD18" s="169">
        <v>3</v>
      </c>
      <c r="AE18" s="170">
        <v>1</v>
      </c>
      <c r="AF18" s="168">
        <f>SUM(AC18,Z18,W18)</f>
        <v>105</v>
      </c>
      <c r="AG18" s="169">
        <f>SUM(X18,AA18,AD18)</f>
        <v>6</v>
      </c>
      <c r="AH18" s="170">
        <f>SUM(Y18,AB18,AE18)</f>
        <v>3</v>
      </c>
      <c r="AJ18" s="104"/>
    </row>
    <row r="19" spans="1:36" ht="20.25" customHeight="1" thickBot="1">
      <c r="A19" s="48" t="s">
        <v>21</v>
      </c>
      <c r="B19" s="90">
        <f aca="true" t="shared" si="2" ref="B19:AF19">SUM(B16:B18)</f>
        <v>113</v>
      </c>
      <c r="C19" s="91">
        <f t="shared" si="2"/>
        <v>19</v>
      </c>
      <c r="D19" s="92">
        <f t="shared" si="2"/>
        <v>4</v>
      </c>
      <c r="E19" s="90">
        <f t="shared" si="2"/>
        <v>120</v>
      </c>
      <c r="F19" s="91">
        <f t="shared" si="2"/>
        <v>24</v>
      </c>
      <c r="G19" s="92">
        <f t="shared" si="2"/>
        <v>3</v>
      </c>
      <c r="H19" s="90">
        <f t="shared" si="2"/>
        <v>128</v>
      </c>
      <c r="I19" s="91">
        <f t="shared" si="2"/>
        <v>23</v>
      </c>
      <c r="J19" s="92">
        <f t="shared" si="2"/>
        <v>3</v>
      </c>
      <c r="K19" s="90">
        <f t="shared" si="2"/>
        <v>135</v>
      </c>
      <c r="L19" s="91">
        <f t="shared" si="2"/>
        <v>22</v>
      </c>
      <c r="M19" s="92">
        <f t="shared" si="2"/>
        <v>3</v>
      </c>
      <c r="N19" s="90">
        <f t="shared" si="2"/>
        <v>120</v>
      </c>
      <c r="O19" s="91">
        <f t="shared" si="2"/>
        <v>22</v>
      </c>
      <c r="P19" s="92">
        <f t="shared" si="2"/>
        <v>4</v>
      </c>
      <c r="Q19" s="90">
        <f t="shared" si="2"/>
        <v>165</v>
      </c>
      <c r="R19" s="91">
        <f t="shared" si="2"/>
        <v>24</v>
      </c>
      <c r="S19" s="92">
        <f t="shared" si="2"/>
        <v>5</v>
      </c>
      <c r="T19" s="90">
        <v>226</v>
      </c>
      <c r="U19" s="91">
        <v>30</v>
      </c>
      <c r="V19" s="92">
        <f t="shared" si="2"/>
        <v>6</v>
      </c>
      <c r="W19" s="90">
        <f t="shared" si="2"/>
        <v>271</v>
      </c>
      <c r="X19" s="91">
        <f t="shared" si="2"/>
        <v>32</v>
      </c>
      <c r="Y19" s="92">
        <v>10</v>
      </c>
      <c r="Z19" s="90">
        <f t="shared" si="2"/>
        <v>173</v>
      </c>
      <c r="AA19" s="91">
        <f t="shared" si="2"/>
        <v>21</v>
      </c>
      <c r="AB19" s="92">
        <f t="shared" si="2"/>
        <v>7</v>
      </c>
      <c r="AC19" s="90">
        <f t="shared" si="2"/>
        <v>206</v>
      </c>
      <c r="AD19" s="91">
        <f t="shared" si="2"/>
        <v>18</v>
      </c>
      <c r="AE19" s="92">
        <f t="shared" si="2"/>
        <v>4</v>
      </c>
      <c r="AF19" s="90">
        <f t="shared" si="2"/>
        <v>1657</v>
      </c>
      <c r="AG19" s="91">
        <f>SUM(C19,F19,I19,L19,O19,R19,U19,X19,AA19,AD19)</f>
        <v>235</v>
      </c>
      <c r="AH19" s="92">
        <f>SUM(AH16:AH18)</f>
        <v>49</v>
      </c>
      <c r="AJ19" s="105"/>
    </row>
    <row r="20" ht="13.5" thickBot="1">
      <c r="AJ20" s="104"/>
    </row>
    <row r="21" spans="1:28" ht="57.75" customHeight="1" thickBot="1">
      <c r="A21" s="293" t="s">
        <v>14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5"/>
      <c r="Q21" s="284" t="s">
        <v>13</v>
      </c>
      <c r="R21" s="285"/>
      <c r="S21" s="286"/>
      <c r="T21" s="284" t="s">
        <v>35</v>
      </c>
      <c r="U21" s="285"/>
      <c r="V21" s="286"/>
      <c r="W21" s="281" t="s">
        <v>15</v>
      </c>
      <c r="X21" s="282"/>
      <c r="Y21" s="283"/>
      <c r="Z21" s="281" t="s">
        <v>16</v>
      </c>
      <c r="AA21" s="282"/>
      <c r="AB21" s="283"/>
    </row>
    <row r="22" spans="1:34" s="22" customFormat="1" ht="19.5" customHeight="1" thickBot="1">
      <c r="A22" s="266" t="s">
        <v>156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71">
        <v>10</v>
      </c>
      <c r="R22" s="272"/>
      <c r="S22" s="273"/>
      <c r="T22" s="271"/>
      <c r="U22" s="272"/>
      <c r="V22" s="273"/>
      <c r="W22" s="271" t="s">
        <v>203</v>
      </c>
      <c r="X22" s="272"/>
      <c r="Y22" s="273"/>
      <c r="Z22" s="271" t="s">
        <v>157</v>
      </c>
      <c r="AA22" s="272"/>
      <c r="AB22" s="273"/>
      <c r="AC22" s="23"/>
      <c r="AD22" s="23"/>
      <c r="AE22" s="277"/>
      <c r="AF22" s="277"/>
      <c r="AG22" s="277"/>
      <c r="AH22" s="280"/>
    </row>
    <row r="23" spans="1:34" s="22" customFormat="1" ht="21" customHeight="1" thickBot="1">
      <c r="A23" s="266" t="s">
        <v>204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74"/>
      <c r="R23" s="275"/>
      <c r="S23" s="276"/>
      <c r="T23" s="274"/>
      <c r="U23" s="275"/>
      <c r="V23" s="276"/>
      <c r="W23" s="274"/>
      <c r="X23" s="275"/>
      <c r="Y23" s="276"/>
      <c r="Z23" s="274"/>
      <c r="AA23" s="275"/>
      <c r="AB23" s="276"/>
      <c r="AC23" s="23"/>
      <c r="AD23" s="23"/>
      <c r="AE23" s="277"/>
      <c r="AF23" s="277"/>
      <c r="AG23" s="277"/>
      <c r="AH23" s="280"/>
    </row>
    <row r="24" spans="1:34" ht="15" customHeight="1">
      <c r="A24" s="263" t="s">
        <v>126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</row>
    <row r="25" spans="1:34" ht="1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1:34" ht="1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1:34" ht="15" customHeight="1">
      <c r="A27" s="298" t="s">
        <v>237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 t="s">
        <v>289</v>
      </c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108"/>
      <c r="AD27" s="108"/>
      <c r="AE27" s="108"/>
      <c r="AF27" s="108"/>
      <c r="AG27" s="108"/>
      <c r="AH27" s="108"/>
    </row>
    <row r="28" spans="1:34" ht="23.25" customHeight="1">
      <c r="A28" s="301" t="s">
        <v>237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3" t="s">
        <v>290</v>
      </c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108"/>
      <c r="AD28" s="108"/>
      <c r="AE28" s="108"/>
      <c r="AF28" s="108"/>
      <c r="AG28" s="108"/>
      <c r="AH28" s="108"/>
    </row>
    <row r="29" spans="1:34" ht="15" customHeight="1">
      <c r="A29" s="291" t="s">
        <v>238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110"/>
      <c r="N29" s="110"/>
      <c r="O29" s="110"/>
      <c r="P29" s="110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ht="1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0"/>
      <c r="N30" s="110"/>
      <c r="O30" s="110"/>
      <c r="P30" s="110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1:33" s="22" customFormat="1" ht="15.75">
      <c r="A31" s="197" t="s">
        <v>285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X31" s="5" t="s">
        <v>36</v>
      </c>
      <c r="Y31" s="21"/>
      <c r="Z31" s="21"/>
      <c r="AA31" s="21"/>
      <c r="AB31" s="21"/>
      <c r="AC31" s="21"/>
      <c r="AD31" s="21"/>
      <c r="AE31" s="21"/>
      <c r="AF31" s="21"/>
      <c r="AG31" s="21"/>
    </row>
    <row r="32" spans="24:33" ht="15.75">
      <c r="X32" s="44" t="s">
        <v>286</v>
      </c>
      <c r="Y32" s="195"/>
      <c r="Z32" s="195"/>
      <c r="AA32" s="195"/>
      <c r="AB32" s="195"/>
      <c r="AC32" s="195"/>
      <c r="AD32" s="195"/>
      <c r="AE32" s="196"/>
      <c r="AF32" s="196"/>
      <c r="AG32" s="196"/>
    </row>
  </sheetData>
  <sheetProtection/>
  <mergeCells count="51">
    <mergeCell ref="Q22:S23"/>
    <mergeCell ref="H6:J6"/>
    <mergeCell ref="A27:P27"/>
    <mergeCell ref="Q27:AB27"/>
    <mergeCell ref="A28:P28"/>
    <mergeCell ref="Q28:AB28"/>
    <mergeCell ref="T14:V14"/>
    <mergeCell ref="W14:Y14"/>
    <mergeCell ref="A13:AH13"/>
    <mergeCell ref="A14:A15"/>
    <mergeCell ref="A29:L29"/>
    <mergeCell ref="N6:P6"/>
    <mergeCell ref="Q6:S6"/>
    <mergeCell ref="A21:P21"/>
    <mergeCell ref="Q21:S21"/>
    <mergeCell ref="A5:AH5"/>
    <mergeCell ref="A6:A7"/>
    <mergeCell ref="B6:D6"/>
    <mergeCell ref="T6:V6"/>
    <mergeCell ref="Q14:S14"/>
    <mergeCell ref="A1:AH1"/>
    <mergeCell ref="A2:AH2"/>
    <mergeCell ref="W6:Y6"/>
    <mergeCell ref="A3:AH3"/>
    <mergeCell ref="A4:AH4"/>
    <mergeCell ref="Z6:AB6"/>
    <mergeCell ref="E6:G6"/>
    <mergeCell ref="K6:M6"/>
    <mergeCell ref="AG22:AH22"/>
    <mergeCell ref="AE23:AF23"/>
    <mergeCell ref="AG23:AH23"/>
    <mergeCell ref="Z21:AB21"/>
    <mergeCell ref="W21:Y21"/>
    <mergeCell ref="T21:V21"/>
    <mergeCell ref="W22:Y23"/>
    <mergeCell ref="H14:J14"/>
    <mergeCell ref="K14:M14"/>
    <mergeCell ref="N14:P14"/>
    <mergeCell ref="B14:D14"/>
    <mergeCell ref="AC6:AE6"/>
    <mergeCell ref="AF6:AH6"/>
    <mergeCell ref="A24:AH24"/>
    <mergeCell ref="A22:P22"/>
    <mergeCell ref="A23:P23"/>
    <mergeCell ref="Z14:AB14"/>
    <mergeCell ref="AC14:AE14"/>
    <mergeCell ref="AF14:AH14"/>
    <mergeCell ref="Z22:AB23"/>
    <mergeCell ref="T22:V23"/>
    <mergeCell ref="AE22:AF22"/>
    <mergeCell ref="E14:G14"/>
  </mergeCells>
  <printOptions/>
  <pageMargins left="0.75" right="0.75" top="1" bottom="1" header="0.5" footer="0.5"/>
  <pageSetup horizontalDpi="600" verticalDpi="600" orientation="landscape" paperSize="9" r:id="rId1"/>
  <ignoredErrors>
    <ignoredError sqref="A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Dekan</cp:lastModifiedBy>
  <cp:lastPrinted>2021-06-22T08:02:06Z</cp:lastPrinted>
  <dcterms:created xsi:type="dcterms:W3CDTF">2012-03-07T09:02:11Z</dcterms:created>
  <dcterms:modified xsi:type="dcterms:W3CDTF">2021-06-22T08:04:15Z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-1285433562</vt:i4>
  </property>
  <property fmtid="{D5CDD505-2E9C-101B-9397-08002B2CF9AE}" pid="3" name="_EmailSubject">
    <vt:lpwstr>Magistri ot katedra Bg</vt:lpwstr>
  </property>
  <property fmtid="{D5CDD505-2E9C-101B-9397-08002B2CF9AE}" pid="4" name="_AuthorEmail">
    <vt:lpwstr>kuseva@clio.uni-sofia.bg</vt:lpwstr>
  </property>
  <property fmtid="{D5CDD505-2E9C-101B-9397-08002B2CF9AE}" pid="5" name="_AuthorEmailDisplayName">
    <vt:lpwstr>Meglena Kuseva</vt:lpwstr>
  </property>
  <property fmtid="{D5CDD505-2E9C-101B-9397-08002B2CF9AE}" pid="6" name="_ReviewingToolsShownOnce">
    <vt:lpwstr/>
  </property>
</Properties>
</file>