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OFIA UNIVERSITY\Бюджети\BUDGET 2018\наука\"/>
    </mc:Choice>
  </mc:AlternateContent>
  <workbookProtection workbookAlgorithmName="SHA-512" workbookHashValue="ZMteplmvSGBz6MgqlTgNLnrv68hWjZ+41j/Nex650/WXUpXBaOudCEzYujdz/mgKA6lPJN+i0T3nwyQ/uY5plQ==" workbookSaltValue="7mJCLYvDchtCv8IksH/XUA==" workbookSpinCount="100000" lockStructure="1"/>
  <bookViews>
    <workbookView xWindow="0" yWindow="0" windowWidth="21570" windowHeight="7245"/>
  </bookViews>
  <sheets>
    <sheet name="бюджет 2018" sheetId="1" r:id="rId1"/>
  </sheets>
  <definedNames>
    <definedName name="_xlnm._FilterDatabase" localSheetId="0" hidden="1">'бюджет 2018'!$A$9:$B$71</definedName>
    <definedName name="_xlnm.Print_Titles" localSheetId="0">'бюджет 2018'!$9:$9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72" i="1"/>
  <c r="B62" i="1" l="1"/>
  <c r="B44" i="1"/>
  <c r="B34" i="1"/>
  <c r="B30" i="1"/>
  <c r="B26" i="1"/>
  <c r="B17" i="1"/>
  <c r="B24" i="1" s="1"/>
  <c r="B25" i="1" l="1"/>
  <c r="B69" i="1" l="1"/>
  <c r="B74" i="1" l="1"/>
  <c r="B76" i="1" s="1"/>
</calcChain>
</file>

<file path=xl/sharedStrings.xml><?xml version="1.0" encoding="utf-8"?>
<sst xmlns="http://schemas.openxmlformats.org/spreadsheetml/2006/main" count="78" uniqueCount="78">
  <si>
    <t>Б Ю Д Ж Е Т    Н А    П Р О Е К Т А</t>
  </si>
  <si>
    <t>име на проекта</t>
  </si>
  <si>
    <t>научен ръководител на проекта, факултет</t>
  </si>
  <si>
    <t>Разходи (лева)</t>
  </si>
  <si>
    <r>
      <t xml:space="preserve">4. Разходи за командировки /пътни, дневни и квартирни/ </t>
    </r>
    <r>
      <rPr>
        <i/>
        <sz val="10"/>
        <rFont val="Arial"/>
        <family val="2"/>
        <charset val="204"/>
      </rPr>
      <t xml:space="preserve">- </t>
    </r>
    <r>
      <rPr>
        <i/>
        <sz val="10"/>
        <color indexed="12"/>
        <rFont val="Arial"/>
        <family val="2"/>
        <charset val="204"/>
      </rPr>
      <t>да са съобразени с ограниченията съгласно Наредбата за командировките в страната и заповедта на Ректора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(4.1.+4.2.)</t>
    </r>
  </si>
  <si>
    <r>
      <t xml:space="preserve">4.1. Командировки в страната, в т.ч. </t>
    </r>
    <r>
      <rPr>
        <sz val="10"/>
        <rFont val="Arial"/>
        <family val="2"/>
      </rPr>
      <t>(4.1.1.+4.1.2.+4.1.3.)</t>
    </r>
  </si>
  <si>
    <r>
      <t xml:space="preserve">                4.1.1.</t>
    </r>
    <r>
      <rPr>
        <sz val="11"/>
        <color theme="1"/>
        <rFont val="Calibri"/>
        <family val="2"/>
        <charset val="204"/>
        <scheme val="minor"/>
      </rPr>
      <t xml:space="preserve"> Дневни</t>
    </r>
  </si>
  <si>
    <r>
      <t xml:space="preserve">                4.1.2.</t>
    </r>
    <r>
      <rPr>
        <sz val="11"/>
        <color theme="1"/>
        <rFont val="Calibri"/>
        <family val="2"/>
        <charset val="204"/>
        <scheme val="minor"/>
      </rPr>
      <t xml:space="preserve"> Пътни</t>
    </r>
  </si>
  <si>
    <r>
      <t xml:space="preserve">                4.1.3.</t>
    </r>
    <r>
      <rPr>
        <sz val="10"/>
        <rFont val="Arial"/>
        <family val="2"/>
      </rPr>
      <t xml:space="preserve"> Квартирни</t>
    </r>
  </si>
  <si>
    <r>
      <t>4.2. Командировки в чужбина, в т.ч.</t>
    </r>
    <r>
      <rPr>
        <sz val="10"/>
        <rFont val="Arial"/>
        <family val="2"/>
      </rPr>
      <t xml:space="preserve"> (4.2.1.+4.2.2.+4.2.3.)</t>
    </r>
  </si>
  <si>
    <r>
      <t xml:space="preserve">                4.2.1.</t>
    </r>
    <r>
      <rPr>
        <sz val="11"/>
        <color theme="1"/>
        <rFont val="Calibri"/>
        <family val="2"/>
        <charset val="204"/>
        <scheme val="minor"/>
      </rPr>
      <t xml:space="preserve"> Дневни</t>
    </r>
  </si>
  <si>
    <r>
      <t xml:space="preserve">                4.2.2.</t>
    </r>
    <r>
      <rPr>
        <sz val="11"/>
        <color theme="1"/>
        <rFont val="Calibri"/>
        <family val="2"/>
        <charset val="204"/>
        <scheme val="minor"/>
      </rPr>
      <t xml:space="preserve"> Пътни</t>
    </r>
  </si>
  <si>
    <r>
      <t xml:space="preserve">                4.2.3.</t>
    </r>
    <r>
      <rPr>
        <sz val="10"/>
        <rFont val="Arial"/>
        <family val="2"/>
      </rPr>
      <t xml:space="preserve"> Квартирни</t>
    </r>
  </si>
  <si>
    <r>
      <t>5. Материали, консумативи и други</t>
    </r>
    <r>
      <rPr>
        <sz val="12"/>
        <rFont val="Arial"/>
        <family val="2"/>
        <charset val="204"/>
      </rPr>
      <t xml:space="preserve"> (5.1.+5.2.+5.3.+5.4.+5.5.+5.6.+5.7.+5.8.+5.9.)</t>
    </r>
  </si>
  <si>
    <r>
      <t xml:space="preserve">      </t>
    </r>
    <r>
      <rPr>
        <b/>
        <sz val="10"/>
        <rFont val="Arial"/>
        <family val="2"/>
        <charset val="204"/>
      </rPr>
      <t xml:space="preserve">          5.1.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канцеларски материали</t>
    </r>
  </si>
  <si>
    <r>
      <t xml:space="preserve">                5.2.</t>
    </r>
    <r>
      <rPr>
        <sz val="10"/>
        <rFont val="Arial"/>
        <family val="2"/>
        <charset val="204"/>
      </rPr>
      <t xml:space="preserve"> Разходи за</t>
    </r>
    <r>
      <rPr>
        <b/>
        <i/>
        <sz val="10"/>
        <rFont val="Arial"/>
        <family val="2"/>
        <charset val="204"/>
      </rPr>
      <t xml:space="preserve"> учебни материали и помагала</t>
    </r>
    <r>
      <rPr>
        <i/>
        <sz val="10"/>
        <rFont val="Arial"/>
        <family val="2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</si>
  <si>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Arial"/>
        <family val="2"/>
        <charset val="204"/>
      </rPr>
      <t xml:space="preserve">           5.3.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 xml:space="preserve">информационни продукти и материали, книги </t>
    </r>
    <r>
      <rPr>
        <i/>
        <sz val="10"/>
        <rFont val="Arial"/>
        <family val="2"/>
        <charset val="204"/>
      </rPr>
      <t>(в т.ч. on line издания и др.)</t>
    </r>
  </si>
  <si>
    <r>
      <t xml:space="preserve">                5.4.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консумативи и резервни части за хардуер</t>
    </r>
  </si>
  <si>
    <r>
      <t xml:space="preserve">                5.5.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други резервни части</t>
    </r>
  </si>
  <si>
    <r>
      <t xml:space="preserve">               </t>
    </r>
    <r>
      <rPr>
        <b/>
        <sz val="10"/>
        <rFont val="Arial"/>
        <family val="2"/>
        <charset val="204"/>
      </rPr>
      <t xml:space="preserve"> 5.6. </t>
    </r>
    <r>
      <rPr>
        <sz val="10"/>
        <rFont val="Arial"/>
        <family val="2"/>
        <charset val="204"/>
      </rPr>
      <t>Разходи за</t>
    </r>
    <r>
      <rPr>
        <b/>
        <i/>
        <sz val="10"/>
        <rFont val="Arial"/>
        <family val="2"/>
        <charset val="204"/>
      </rPr>
      <t xml:space="preserve"> горива, вода и енергия; смазочни материали</t>
    </r>
  </si>
  <si>
    <r>
      <t xml:space="preserve">                5.7.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строителни материали</t>
    </r>
  </si>
  <si>
    <r>
      <t xml:space="preserve">           </t>
    </r>
    <r>
      <rPr>
        <b/>
        <sz val="10"/>
        <rFont val="Arial"/>
        <family val="2"/>
        <charset val="204"/>
      </rPr>
      <t xml:space="preserve">     5.8.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медикаменти, храни и лекарства</t>
    </r>
  </si>
  <si>
    <r>
      <t xml:space="preserve">                5.9.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други материали</t>
    </r>
  </si>
  <si>
    <r>
      <t xml:space="preserve">              6.1. </t>
    </r>
    <r>
      <rPr>
        <sz val="10"/>
        <rFont val="Arial"/>
        <family val="2"/>
        <charset val="204"/>
      </rPr>
      <t xml:space="preserve">Разходи за дейности, свързани с </t>
    </r>
    <r>
      <rPr>
        <b/>
        <i/>
        <sz val="10"/>
        <rFont val="Arial"/>
        <family val="2"/>
        <charset val="204"/>
      </rPr>
      <t>осигуряване на публичност</t>
    </r>
  </si>
  <si>
    <r>
      <t xml:space="preserve">              6.2.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копирни</t>
    </r>
    <r>
      <rPr>
        <sz val="10"/>
        <rFont val="Arial"/>
        <family val="2"/>
        <charset val="204"/>
      </rPr>
      <t xml:space="preserve"> услуги</t>
    </r>
  </si>
  <si>
    <r>
      <t xml:space="preserve">              6.3.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телекомуникационни</t>
    </r>
    <r>
      <rPr>
        <sz val="10"/>
        <rFont val="Arial"/>
        <family val="2"/>
        <charset val="204"/>
      </rPr>
      <t xml:space="preserve"> и </t>
    </r>
    <r>
      <rPr>
        <b/>
        <i/>
        <sz val="10"/>
        <rFont val="Arial"/>
        <family val="2"/>
        <charset val="204"/>
      </rPr>
      <t>пощенски</t>
    </r>
    <r>
      <rPr>
        <sz val="10"/>
        <rFont val="Arial"/>
        <family val="2"/>
        <charset val="204"/>
      </rPr>
      <t xml:space="preserve"> услуги</t>
    </r>
  </si>
  <si>
    <r>
      <t xml:space="preserve">              6.4.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поддръжка на софтуер</t>
    </r>
  </si>
  <si>
    <r>
      <t xml:space="preserve">              6.5.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поддръжка и ремонт на хардуер</t>
    </r>
  </si>
  <si>
    <r>
      <t xml:space="preserve">              6.6.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консултантски</t>
    </r>
    <r>
      <rPr>
        <sz val="10"/>
        <rFont val="Arial"/>
        <family val="2"/>
        <charset val="204"/>
      </rPr>
      <t xml:space="preserve"> услуги</t>
    </r>
  </si>
  <si>
    <r>
      <t xml:space="preserve">              6.7.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абонаменти, достъп, право на ползване</t>
    </r>
  </si>
  <si>
    <r>
      <t xml:space="preserve">              6.8.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наеми</t>
    </r>
  </si>
  <si>
    <r>
      <t xml:space="preserve">              6.9.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застраховки</t>
    </r>
  </si>
  <si>
    <r>
      <t xml:space="preserve">              6.10.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транспортни</t>
    </r>
    <r>
      <rPr>
        <sz val="10"/>
        <rFont val="Arial"/>
        <family val="2"/>
        <charset val="204"/>
      </rPr>
      <t xml:space="preserve"> услуги</t>
    </r>
  </si>
  <si>
    <t>8. Ремонт  на апаратура</t>
  </si>
  <si>
    <r>
      <t>9. Придобиване на дълготрайни материални активи - ДМА</t>
    </r>
    <r>
      <rPr>
        <sz val="12"/>
        <rFont val="Arial"/>
        <family val="2"/>
        <charset val="204"/>
      </rPr>
      <t xml:space="preserve"> (9.1.+9.2.+9.3.)</t>
    </r>
  </si>
  <si>
    <r>
      <t xml:space="preserve">                9.1. </t>
    </r>
    <r>
      <rPr>
        <sz val="10"/>
        <rFont val="Arial"/>
        <family val="2"/>
        <charset val="204"/>
      </rPr>
      <t>Придобиване на компютри и хардуер</t>
    </r>
  </si>
  <si>
    <r>
      <t xml:space="preserve">                9.2. </t>
    </r>
    <r>
      <rPr>
        <sz val="10"/>
        <rFont val="Arial"/>
        <family val="2"/>
        <charset val="204"/>
      </rPr>
      <t>Придобиване на оборудване, машини и съоръжения</t>
    </r>
  </si>
  <si>
    <r>
      <t xml:space="preserve">                9.3. </t>
    </r>
    <r>
      <rPr>
        <sz val="10"/>
        <rFont val="Arial"/>
        <family val="2"/>
        <charset val="204"/>
      </rPr>
      <t xml:space="preserve">Придобиване на други ДМА - </t>
    </r>
    <r>
      <rPr>
        <i/>
        <sz val="10"/>
        <color indexed="12"/>
        <rFont val="Arial"/>
        <family val="2"/>
        <charset val="204"/>
      </rPr>
      <t>моля опишете</t>
    </r>
  </si>
  <si>
    <r>
      <t xml:space="preserve">10. Придобиване на дълготрайни нематериални активи - НДМА - </t>
    </r>
    <r>
      <rPr>
        <sz val="12"/>
        <rFont val="Arial"/>
        <family val="2"/>
        <charset val="204"/>
      </rPr>
      <t>специализиран софтуер</t>
    </r>
  </si>
  <si>
    <t>11. Патентоване на изобретението и регистрация на полезни модели по смисъла на ЗПРПМ</t>
  </si>
  <si>
    <t>1. дейности, които не са свързани с проекта:</t>
  </si>
  <si>
    <t>а) закупуване на обзавеждане, битови уреди, телефонни апарати и други подобни;</t>
  </si>
  <si>
    <t>б) закупуване на работно облекло и обувки;</t>
  </si>
  <si>
    <t>в) абонамент на вестници и неспециализирани списания;</t>
  </si>
  <si>
    <t>г) заплащане на такси за участие в курсове за квалификация, компютърна грамотност, езикова подготовка и др.;</t>
  </si>
  <si>
    <t>д) допълнително заплащане на телефони и ремонт на помещения (с изключение на инфраструктурните проекти);</t>
  </si>
  <si>
    <r>
      <t xml:space="preserve">                </t>
    </r>
    <r>
      <rPr>
        <b/>
        <sz val="10"/>
        <rFont val="Arial"/>
        <family val="2"/>
        <charset val="204"/>
      </rPr>
      <t>до 10 на сто</t>
    </r>
    <r>
      <rPr>
        <sz val="11"/>
        <color theme="1"/>
        <rFont val="Calibri"/>
        <family val="2"/>
        <charset val="204"/>
        <scheme val="minor"/>
      </rPr>
      <t xml:space="preserve"> от годишната цена на договора, когато в състава на научноизследователския или творческия колектив </t>
    </r>
    <r>
      <rPr>
        <b/>
        <sz val="10"/>
        <rFont val="Arial"/>
        <family val="2"/>
        <charset val="204"/>
      </rPr>
      <t>не са включени</t>
    </r>
    <r>
      <rPr>
        <sz val="11"/>
        <color theme="1"/>
        <rFont val="Calibri"/>
        <family val="2"/>
        <charset val="204"/>
        <scheme val="minor"/>
      </rPr>
      <t xml:space="preserve"> докторанти и/или млади учени;</t>
    </r>
  </si>
  <si>
    <t>1. Разходи за възнаграждения на участниците в изпълнението на финансирания проект (1.1.+1.2.+1.3.+1.4.)</t>
  </si>
  <si>
    <t>НАРЕДБА за условията и реда за оценката, планирането, разпределението и разходването на средствата от държавния бюджет за финансиране на присъщата на държавните висши училища научна или художественотворческа дейност</t>
  </si>
  <si>
    <r>
      <t xml:space="preserve">                до 35 на сто </t>
    </r>
    <r>
      <rPr>
        <sz val="11"/>
        <color theme="1"/>
        <rFont val="Calibri"/>
        <family val="2"/>
        <charset val="204"/>
        <scheme val="minor"/>
      </rPr>
      <t xml:space="preserve">от годишната цена на договора, когато в състава на научноизследователския колектив </t>
    </r>
    <r>
      <rPr>
        <b/>
        <sz val="10"/>
        <rFont val="Arial"/>
        <family val="2"/>
        <charset val="204"/>
      </rPr>
      <t>има включени</t>
    </r>
    <r>
      <rPr>
        <sz val="11"/>
        <color theme="1"/>
        <rFont val="Calibri"/>
        <family val="2"/>
        <charset val="204"/>
        <scheme val="minor"/>
      </rPr>
      <t xml:space="preserve"> докторанти и/или млади учени; </t>
    </r>
    <r>
      <rPr>
        <i/>
        <sz val="10"/>
        <color indexed="12"/>
        <rFont val="Arial"/>
        <family val="2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</si>
  <si>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                2.2.</t>
    </r>
    <r>
      <rPr>
        <sz val="10"/>
        <rFont val="Arial"/>
        <family val="2"/>
        <charset val="204"/>
      </rPr>
      <t xml:space="preserve"> Възнаграждения за административно - помощни дейности, технически сътрудници</t>
    </r>
  </si>
  <si>
    <r>
      <t xml:space="preserve">                2.1.</t>
    </r>
    <r>
      <rPr>
        <sz val="10"/>
        <rFont val="Arial"/>
        <family val="2"/>
        <charset val="204"/>
      </rPr>
      <t xml:space="preserve"> Възнаграждения за научно - помощни дейности (консултанти, експерти, оценки, анализи и др.)</t>
    </r>
  </si>
  <si>
    <r>
      <t xml:space="preserve">                2.3.</t>
    </r>
    <r>
      <rPr>
        <sz val="10"/>
        <rFont val="Arial"/>
        <family val="2"/>
        <charset val="204"/>
      </rPr>
      <t xml:space="preserve"> Възнаграждения за преводи</t>
    </r>
  </si>
  <si>
    <r>
      <t xml:space="preserve">                2.4.</t>
    </r>
    <r>
      <rPr>
        <sz val="10"/>
        <rFont val="Arial"/>
        <family val="2"/>
        <charset val="204"/>
      </rPr>
      <t xml:space="preserve"> Възнаграждения за редакция, предпечат</t>
    </r>
  </si>
  <si>
    <r>
      <t xml:space="preserve">                2.5.</t>
    </r>
    <r>
      <rPr>
        <sz val="10"/>
        <rFont val="Arial"/>
        <family val="2"/>
        <charset val="204"/>
      </rPr>
      <t xml:space="preserve"> Възнаграждения по договори за предоставяне на право за използване на обекти по авторско право и сродните му права</t>
    </r>
  </si>
  <si>
    <r>
      <t xml:space="preserve">                2.6.</t>
    </r>
    <r>
      <rPr>
        <sz val="10"/>
        <rFont val="Arial"/>
        <family val="2"/>
        <charset val="204"/>
      </rPr>
      <t xml:space="preserve"> Възнаграждения за други дейности</t>
    </r>
  </si>
  <si>
    <r>
      <t xml:space="preserve">12. Възнаграждение за рецензия на окончателния отчет по договора </t>
    </r>
    <r>
      <rPr>
        <sz val="12"/>
        <color rgb="FF0000CC"/>
        <rFont val="Arial"/>
        <family val="2"/>
        <charset val="204"/>
      </rPr>
      <t xml:space="preserve">(по чл. 15, ал. 2 от Правилника на СУ) - </t>
    </r>
    <r>
      <rPr>
        <sz val="12"/>
        <rFont val="Arial"/>
        <family val="2"/>
        <charset val="204"/>
      </rPr>
      <t>отчетът се рецензира от хабилитирано лице извън състава на звеното. Рецензията се заплаща в рамките на предоставените средства за изпълнение на договора. Рецензентите се определят от факултетната научна комисия</t>
    </r>
  </si>
  <si>
    <r>
      <t xml:space="preserve">              </t>
    </r>
    <r>
      <rPr>
        <b/>
        <sz val="10"/>
        <rFont val="Arial"/>
        <family val="2"/>
        <charset val="204"/>
      </rPr>
      <t xml:space="preserve"> 1.1. </t>
    </r>
    <r>
      <rPr>
        <sz val="10"/>
        <rFont val="Arial"/>
        <family val="2"/>
        <charset val="204"/>
      </rPr>
      <t>Възнаграждения на участници в проекта -</t>
    </r>
    <r>
      <rPr>
        <b/>
        <sz val="10"/>
        <rFont val="Arial"/>
        <family val="2"/>
        <charset val="204"/>
      </rPr>
      <t xml:space="preserve"> ДОКТОРАНТИ и/или МЛАДИ УЧЕНИ </t>
    </r>
    <r>
      <rPr>
        <sz val="10"/>
        <rFont val="Arial"/>
        <family val="2"/>
        <charset val="204"/>
      </rPr>
      <t>(не по-малко от 30 на сто от предвидената обща сума се предоставя за възнаграждение на докторантите и/или младите учени, участници в изпълнението на проекта, а останалите средства се разпределят между
другите участници) -</t>
    </r>
    <r>
      <rPr>
        <sz val="10"/>
        <color rgb="FF009900"/>
        <rFont val="Arial"/>
        <family val="2"/>
        <charset val="204"/>
      </rPr>
      <t xml:space="preserve"> изплащат се с договори</t>
    </r>
  </si>
  <si>
    <r>
      <rPr>
        <b/>
        <sz val="10"/>
        <rFont val="Arial"/>
        <family val="2"/>
        <charset val="204"/>
      </rPr>
      <t xml:space="preserve">               1.2. </t>
    </r>
    <r>
      <rPr>
        <sz val="10"/>
        <rFont val="Arial"/>
        <family val="2"/>
        <charset val="204"/>
      </rPr>
      <t>Възнаграждения на участници в проекта,</t>
    </r>
    <r>
      <rPr>
        <b/>
        <sz val="10"/>
        <rFont val="Arial"/>
        <family val="2"/>
        <charset val="204"/>
      </rPr>
      <t xml:space="preserve"> НА ЩАТ В СУ - </t>
    </r>
    <r>
      <rPr>
        <sz val="10"/>
        <color rgb="FF009900"/>
        <rFont val="Arial"/>
        <family val="2"/>
        <charset val="204"/>
      </rPr>
      <t>изплащат се със заповед към заплатата, на основание чл. 31 от ВПРЗ</t>
    </r>
  </si>
  <si>
    <r>
      <rPr>
        <b/>
        <sz val="10"/>
        <rFont val="Arial"/>
        <family val="2"/>
        <charset val="204"/>
      </rPr>
      <t xml:space="preserve">               1.3. </t>
    </r>
    <r>
      <rPr>
        <sz val="10"/>
        <rFont val="Arial"/>
        <family val="2"/>
        <charset val="204"/>
      </rPr>
      <t xml:space="preserve">Възнаграждения на участници в проекта, </t>
    </r>
    <r>
      <rPr>
        <b/>
        <sz val="10"/>
        <rFont val="Arial"/>
        <family val="2"/>
        <charset val="204"/>
      </rPr>
      <t>ИЗВЪНЩАТНИ</t>
    </r>
    <r>
      <rPr>
        <sz val="10"/>
        <color rgb="FF009900"/>
        <rFont val="Arial"/>
        <family val="2"/>
        <charset val="204"/>
      </rPr>
      <t xml:space="preserve">  - изплащат се с договори</t>
    </r>
  </si>
  <si>
    <r>
      <rPr>
        <b/>
        <sz val="10"/>
        <rFont val="Arial"/>
        <family val="2"/>
        <charset val="204"/>
      </rPr>
      <t xml:space="preserve">               1.4. </t>
    </r>
    <r>
      <rPr>
        <sz val="10"/>
        <rFont val="Arial"/>
        <family val="2"/>
        <charset val="204"/>
      </rPr>
      <t xml:space="preserve">Възнаграждения на участници в проекта, </t>
    </r>
    <r>
      <rPr>
        <b/>
        <sz val="10"/>
        <rFont val="Arial"/>
        <family val="2"/>
        <charset val="204"/>
      </rPr>
      <t xml:space="preserve">СТУДЕНТИ </t>
    </r>
    <r>
      <rPr>
        <sz val="10"/>
        <color rgb="FF009900"/>
        <rFont val="Arial"/>
        <family val="2"/>
        <charset val="204"/>
      </rPr>
      <t>- изплащат се с договори</t>
    </r>
  </si>
  <si>
    <r>
      <t>2. Разходи за възнаграждения на външни лица - извън участниците в изпълнението на проекта</t>
    </r>
    <r>
      <rPr>
        <sz val="12"/>
        <rFont val="Arial"/>
        <family val="2"/>
        <charset val="204"/>
      </rPr>
      <t xml:space="preserve"> (2.1.+2.2.+2.3.+2.4.+2.5.+2.6.) </t>
    </r>
    <r>
      <rPr>
        <sz val="10"/>
        <color rgb="FF009900"/>
        <rFont val="Arial"/>
        <family val="2"/>
        <charset val="204"/>
      </rPr>
      <t>- ако лицата са щатни, възнагражденията се изплащат със заповед към заплатата на основание чл. 31 от ВПРЗ, ако са извънщатни - с договори</t>
    </r>
  </si>
  <si>
    <r>
      <t xml:space="preserve">3. Осигурителни вноски, начислени за сметка на осигурителя </t>
    </r>
    <r>
      <rPr>
        <sz val="10"/>
        <color rgb="FF009900"/>
        <rFont val="Arial"/>
        <family val="2"/>
        <charset val="204"/>
      </rPr>
      <t>- 19,02% за възнаграждения през заплати и 15,82% за възнаграждения по договори (по точки 1 и 2)</t>
    </r>
  </si>
  <si>
    <r>
      <t xml:space="preserve">              6.13.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експертизи, оценки, анализи, проучвания, изследвания</t>
    </r>
  </si>
  <si>
    <r>
      <t>6. Разходи за външни услуги</t>
    </r>
    <r>
      <rPr>
        <sz val="12"/>
        <rFont val="Arial"/>
        <family val="2"/>
        <charset val="204"/>
      </rPr>
      <t xml:space="preserve"> (6.1.+6.2.+6.3.+6.4.+6.5.+6.6.+6.7.+6.8.+6.9.+6.10.+6.11.+6.12.+6.13.+6.14.+6.15.)</t>
    </r>
  </si>
  <si>
    <r>
      <t xml:space="preserve">              6.14.</t>
    </r>
    <r>
      <rPr>
        <sz val="10"/>
        <rFont val="Arial"/>
        <family val="2"/>
        <charset val="204"/>
      </rPr>
      <t xml:space="preserve"> Разходи за</t>
    </r>
    <r>
      <rPr>
        <b/>
        <i/>
        <sz val="10"/>
        <rFont val="Arial"/>
        <family val="2"/>
        <charset val="204"/>
      </rPr>
      <t xml:space="preserve"> данъци, мита и такси</t>
    </r>
    <r>
      <rPr>
        <sz val="10"/>
        <rFont val="Arial"/>
        <family val="2"/>
        <charset val="204"/>
      </rPr>
      <t xml:space="preserve"> (без осигурителни вноски)</t>
    </r>
  </si>
  <si>
    <r>
      <t xml:space="preserve">              6.15.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други външни услуги</t>
    </r>
  </si>
  <si>
    <r>
      <t xml:space="preserve">              6.12.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членски внос</t>
    </r>
  </si>
  <si>
    <r>
      <t xml:space="preserve">              6.11</t>
    </r>
    <r>
      <rPr>
        <sz val="10"/>
        <rFont val="Arial"/>
        <family val="2"/>
      </rPr>
      <t xml:space="preserve">. Разходи за организиране, провеждане и участие в конференции / симпозиуми / семинари / форуми - </t>
    </r>
    <r>
      <rPr>
        <b/>
        <i/>
        <sz val="10"/>
        <rFont val="Arial"/>
        <family val="2"/>
        <charset val="204"/>
      </rPr>
      <t>организационни, такси участие</t>
    </r>
  </si>
  <si>
    <t>7. Разходи за публикуване на резултатите от изследванията и печатни разходи; разходи за публикуване на научни трудове</t>
  </si>
  <si>
    <t>ВИДОВЕ РАЗХОДИ</t>
  </si>
  <si>
    <t>НАУЧЕН РЪКОВОДИТЕЛ НА ПРОЕКТА - ТРИТЕ ИМЕНА, ПОДПИС</t>
  </si>
  <si>
    <r>
      <t>Чл. 19</t>
    </r>
    <r>
      <rPr>
        <sz val="10"/>
        <color rgb="FFFF0000"/>
        <rFont val="Arial"/>
        <family val="2"/>
        <charset val="204"/>
      </rPr>
      <t>. (1) Със средствата по договорите за финансиране на проекти за научна или художественотворческа дейност</t>
    </r>
    <r>
      <rPr>
        <u/>
        <sz val="10"/>
        <color rgb="FFFF0000"/>
        <rFont val="Arial"/>
        <family val="2"/>
        <charset val="204"/>
      </rPr>
      <t xml:space="preserve"> не се финансират разходи за:</t>
    </r>
  </si>
  <si>
    <r>
      <t xml:space="preserve">12.1. Осигурителни вноски, начислени за сметка на осигурителя </t>
    </r>
    <r>
      <rPr>
        <sz val="10"/>
        <color rgb="FF009900"/>
        <rFont val="Arial"/>
        <family val="2"/>
        <charset val="204"/>
      </rPr>
      <t>- 19,02% за възнаграждения през заплати и 15,82% за възнаграждения по договори</t>
    </r>
    <r>
      <rPr>
        <b/>
        <sz val="12"/>
        <rFont val="Arial"/>
        <family val="2"/>
        <charset val="204"/>
      </rPr>
      <t xml:space="preserve"> (по точка 12)</t>
    </r>
  </si>
  <si>
    <t>ВСИЧКО ПЛАНИРАНИ ПРЕКИ РАЗХОДИ ЗА ИЗПЪЛНЕНИЕТО НА ПРОЕКТА (от 1 до 11)</t>
  </si>
  <si>
    <t>13. Отчисления за СУ "Св. Климент Охридски" за режийни разходи по чл. 19, ал. 2 от Наредбата на МОН - косвени разходи за изпълнението на проекта</t>
  </si>
  <si>
    <t>ОБЩ БЮДЖЕТ НА ПРОЕКТА за 2018 г.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</si>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</sst>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лв.&quot;_-;\-* #,##0.00\ &quot;лв.&quot;_-;_-* &quot;-&quot;??\ &quot;лв.&quot;_-;_-@_-"/>
    <numFmt numFmtId="164" formatCode="#,##0\ &quot;лв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rgb="FF0000CC"/>
      <name val="Arial"/>
      <family val="2"/>
      <charset val="204"/>
    </font>
    <font>
      <sz val="10"/>
      <color rgb="FF0099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4" fontId="7" fillId="0" borderId="8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0" fontId="5" fillId="2" borderId="9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164" fontId="0" fillId="3" borderId="14" xfId="1" applyNumberFormat="1" applyFont="1" applyFill="1" applyBorder="1" applyAlignment="1" applyProtection="1">
      <alignment vertical="center"/>
      <protection locked="0"/>
    </xf>
    <xf numFmtId="164" fontId="0" fillId="3" borderId="15" xfId="1" applyNumberFormat="1" applyFont="1" applyFill="1" applyBorder="1" applyAlignment="1" applyProtection="1">
      <alignment vertical="center"/>
      <protection locked="0"/>
    </xf>
    <xf numFmtId="164" fontId="0" fillId="3" borderId="16" xfId="1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5" fillId="2" borderId="13" xfId="1" applyNumberFormat="1" applyFont="1" applyFill="1" applyBorder="1" applyAlignment="1" applyProtection="1">
      <alignment vertical="center"/>
    </xf>
    <xf numFmtId="164" fontId="5" fillId="2" borderId="4" xfId="1" applyNumberFormat="1" applyFont="1" applyFill="1" applyBorder="1" applyAlignment="1" applyProtection="1">
      <alignment vertical="center"/>
    </xf>
    <xf numFmtId="164" fontId="10" fillId="2" borderId="13" xfId="1" applyNumberFormat="1" applyFont="1" applyFill="1" applyBorder="1" applyAlignment="1" applyProtection="1">
      <alignment vertical="center"/>
    </xf>
    <xf numFmtId="164" fontId="16" fillId="2" borderId="4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164" fontId="4" fillId="3" borderId="14" xfId="1" applyNumberFormat="1" applyFont="1" applyFill="1" applyBorder="1" applyAlignment="1" applyProtection="1">
      <alignment vertical="center"/>
      <protection locked="0"/>
    </xf>
    <xf numFmtId="164" fontId="4" fillId="3" borderId="16" xfId="1" applyNumberFormat="1" applyFont="1" applyFill="1" applyBorder="1" applyAlignment="1" applyProtection="1">
      <alignment vertical="center"/>
      <protection locked="0"/>
    </xf>
    <xf numFmtId="164" fontId="6" fillId="3" borderId="4" xfId="1" applyNumberFormat="1" applyFont="1" applyFill="1" applyBorder="1" applyAlignment="1" applyProtection="1">
      <alignment vertical="center"/>
      <protection locked="0"/>
    </xf>
    <xf numFmtId="164" fontId="5" fillId="3" borderId="4" xfId="1" applyNumberFormat="1" applyFont="1" applyFill="1" applyBorder="1" applyAlignment="1" applyProtection="1">
      <alignment vertical="center"/>
      <protection locked="0"/>
    </xf>
    <xf numFmtId="164" fontId="10" fillId="3" borderId="14" xfId="1" applyNumberFormat="1" applyFont="1" applyFill="1" applyBorder="1" applyAlignment="1" applyProtection="1">
      <alignment vertical="center"/>
      <protection locked="0"/>
    </xf>
    <xf numFmtId="164" fontId="10" fillId="3" borderId="16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"/>
  <sheetViews>
    <sheetView tabSelected="1" workbookViewId="0">
      <pane xSplit="1" ySplit="9" topLeftCell="B80" activePane="bottomRight" state="frozen"/>
      <selection pane="topRight" activeCell="B1" sqref="B1"/>
      <selection pane="bottomLeft" activeCell="A10" sqref="A10"/>
      <selection pane="bottomRight" activeCell="B71" sqref="B71"/>
    </sheetView>
  </sheetViews>
  <sheetFormatPr defaultRowHeight="15" x14ac:dyDescent="0.25"/>
  <cols>
    <col min="1" max="1" width="94.140625" style="1" customWidth="1"/>
    <col min="2" max="2" width="18" style="1" customWidth="1"/>
    <col min="3" max="16384" width="9.140625" style="1"/>
  </cols>
  <sheetData>
    <row r="1" spans="1:2" ht="15.75" x14ac:dyDescent="0.25">
      <c r="A1" s="42" t="s">
        <v>0</v>
      </c>
      <c r="B1" s="42"/>
    </row>
    <row r="2" spans="1:2" ht="15.75" x14ac:dyDescent="0.25">
      <c r="A2" s="42" t="s">
        <v>77</v>
      </c>
      <c r="B2" s="42"/>
    </row>
    <row r="3" spans="1:2" ht="15.75" x14ac:dyDescent="0.25">
      <c r="A3" s="41"/>
      <c r="B3" s="41"/>
    </row>
    <row r="4" spans="1:2" ht="46.5" customHeight="1" x14ac:dyDescent="0.25">
      <c r="A4" s="43"/>
      <c r="B4" s="43"/>
    </row>
    <row r="5" spans="1:2" x14ac:dyDescent="0.25">
      <c r="A5" s="44" t="s">
        <v>1</v>
      </c>
      <c r="B5" s="44"/>
    </row>
    <row r="6" spans="1:2" ht="44.25" customHeight="1" x14ac:dyDescent="0.25">
      <c r="A6" s="45"/>
      <c r="B6" s="45"/>
    </row>
    <row r="7" spans="1:2" x14ac:dyDescent="0.25">
      <c r="A7" s="44" t="s">
        <v>2</v>
      </c>
      <c r="B7" s="44"/>
    </row>
    <row r="8" spans="1:2" ht="16.5" thickBot="1" x14ac:dyDescent="0.3">
      <c r="A8" s="2"/>
      <c r="B8" s="3"/>
    </row>
    <row r="9" spans="1:2" ht="38.25" customHeight="1" thickBot="1" x14ac:dyDescent="0.3">
      <c r="A9" s="9" t="s">
        <v>70</v>
      </c>
      <c r="B9" s="29" t="s">
        <v>3</v>
      </c>
    </row>
    <row r="10" spans="1:2" ht="32.25" thickTop="1" x14ac:dyDescent="0.25">
      <c r="A10" s="10" t="s">
        <v>47</v>
      </c>
      <c r="B10" s="46">
        <f>SUM(B13:B16)</f>
        <v>0</v>
      </c>
    </row>
    <row r="11" spans="1:2" ht="68.25" x14ac:dyDescent="0.25">
      <c r="A11" s="11" t="s">
        <v>49</v>
      </c>
      <c r="B11" s="47"/>
    </row>
    <row r="12" spans="1:2" ht="31.5" customHeight="1" x14ac:dyDescent="0.25">
      <c r="A12" s="11" t="s">
        <v>46</v>
      </c>
      <c r="B12" s="48"/>
    </row>
    <row r="13" spans="1:2" ht="52.5" customHeight="1" x14ac:dyDescent="0.25">
      <c r="A13" s="35" t="s">
        <v>57</v>
      </c>
      <c r="B13" s="32"/>
    </row>
    <row r="14" spans="1:2" ht="25.5" x14ac:dyDescent="0.25">
      <c r="A14" s="35" t="s">
        <v>58</v>
      </c>
      <c r="B14" s="33"/>
    </row>
    <row r="15" spans="1:2" x14ac:dyDescent="0.25">
      <c r="A15" s="35" t="s">
        <v>59</v>
      </c>
      <c r="B15" s="33"/>
    </row>
    <row r="16" spans="1:2" ht="15.75" thickBot="1" x14ac:dyDescent="0.3">
      <c r="A16" s="36" t="s">
        <v>60</v>
      </c>
      <c r="B16" s="34"/>
    </row>
    <row r="17" spans="1:2" ht="57" x14ac:dyDescent="0.25">
      <c r="A17" s="12" t="s">
        <v>61</v>
      </c>
      <c r="B17" s="37">
        <f>SUM(B18:B23)</f>
        <v>0</v>
      </c>
    </row>
    <row r="18" spans="1:2" ht="25.5" x14ac:dyDescent="0.25">
      <c r="A18" s="13" t="s">
        <v>51</v>
      </c>
      <c r="B18" s="32"/>
    </row>
    <row r="19" spans="1:2" ht="15.75" customHeight="1" x14ac:dyDescent="0.25">
      <c r="A19" s="13" t="s">
        <v>50</v>
      </c>
      <c r="B19" s="32"/>
    </row>
    <row r="20" spans="1:2" x14ac:dyDescent="0.25">
      <c r="A20" s="13" t="s">
        <v>52</v>
      </c>
      <c r="B20" s="32"/>
    </row>
    <row r="21" spans="1:2" x14ac:dyDescent="0.25">
      <c r="A21" s="13" t="s">
        <v>53</v>
      </c>
      <c r="B21" s="32"/>
    </row>
    <row r="22" spans="1:2" ht="25.5" x14ac:dyDescent="0.25">
      <c r="A22" s="13" t="s">
        <v>54</v>
      </c>
      <c r="B22" s="32"/>
    </row>
    <row r="23" spans="1:2" ht="15.75" thickBot="1" x14ac:dyDescent="0.3">
      <c r="A23" s="14" t="s">
        <v>55</v>
      </c>
      <c r="B23" s="34"/>
    </row>
    <row r="24" spans="1:2" ht="29.25" thickBot="1" x14ac:dyDescent="0.3">
      <c r="A24" s="15" t="s">
        <v>62</v>
      </c>
      <c r="B24" s="38">
        <f>(B14*19.02%)+(((B13+B15+B16)*0.75)*15.82%)+(B17*19.02%)</f>
        <v>0</v>
      </c>
    </row>
    <row r="25" spans="1:2" ht="33" customHeight="1" x14ac:dyDescent="0.25">
      <c r="A25" s="16" t="s">
        <v>4</v>
      </c>
      <c r="B25" s="37">
        <f>B26+B30</f>
        <v>0</v>
      </c>
    </row>
    <row r="26" spans="1:2" x14ac:dyDescent="0.25">
      <c r="A26" s="17" t="s">
        <v>5</v>
      </c>
      <c r="B26" s="39">
        <f>SUM(B27:B29)</f>
        <v>0</v>
      </c>
    </row>
    <row r="27" spans="1:2" x14ac:dyDescent="0.25">
      <c r="A27" s="18" t="s">
        <v>6</v>
      </c>
      <c r="B27" s="32"/>
    </row>
    <row r="28" spans="1:2" x14ac:dyDescent="0.25">
      <c r="A28" s="18" t="s">
        <v>7</v>
      </c>
      <c r="B28" s="32"/>
    </row>
    <row r="29" spans="1:2" x14ac:dyDescent="0.25">
      <c r="A29" s="18" t="s">
        <v>8</v>
      </c>
      <c r="B29" s="32"/>
    </row>
    <row r="30" spans="1:2" x14ac:dyDescent="0.25">
      <c r="A30" s="17" t="s">
        <v>9</v>
      </c>
      <c r="B30" s="39">
        <f>SUM(B31:B33)</f>
        <v>0</v>
      </c>
    </row>
    <row r="31" spans="1:2" x14ac:dyDescent="0.25">
      <c r="A31" s="18" t="s">
        <v>10</v>
      </c>
      <c r="B31" s="32"/>
    </row>
    <row r="32" spans="1:2" x14ac:dyDescent="0.25">
      <c r="A32" s="18" t="s">
        <v>11</v>
      </c>
      <c r="B32" s="32"/>
    </row>
    <row r="33" spans="1:2" ht="15.75" thickBot="1" x14ac:dyDescent="0.3">
      <c r="A33" s="19" t="s">
        <v>12</v>
      </c>
      <c r="B33" s="34"/>
    </row>
    <row r="34" spans="1:2" ht="15.75" x14ac:dyDescent="0.25">
      <c r="A34" s="12" t="s">
        <v>13</v>
      </c>
      <c r="B34" s="37">
        <f>SUM(B35:B43)</f>
        <v>0</v>
      </c>
    </row>
    <row r="35" spans="1:2" x14ac:dyDescent="0.25">
      <c r="A35" s="20" t="s">
        <v>14</v>
      </c>
      <c r="B35" s="51"/>
    </row>
    <row r="36" spans="1:2" ht="25.5" x14ac:dyDescent="0.25">
      <c r="A36" s="21" t="s">
        <v>15</v>
      </c>
      <c r="B36" s="51"/>
    </row>
    <row r="37" spans="1:2" ht="15.75" customHeight="1" x14ac:dyDescent="0.25">
      <c r="A37" s="22" t="s">
        <v>16</v>
      </c>
      <c r="B37" s="51"/>
    </row>
    <row r="38" spans="1:2" x14ac:dyDescent="0.25">
      <c r="A38" s="23" t="s">
        <v>17</v>
      </c>
      <c r="B38" s="51"/>
    </row>
    <row r="39" spans="1:2" x14ac:dyDescent="0.25">
      <c r="A39" s="23" t="s">
        <v>18</v>
      </c>
      <c r="B39" s="51"/>
    </row>
    <row r="40" spans="1:2" x14ac:dyDescent="0.25">
      <c r="A40" s="20" t="s">
        <v>19</v>
      </c>
      <c r="B40" s="51"/>
    </row>
    <row r="41" spans="1:2" x14ac:dyDescent="0.25">
      <c r="A41" s="23" t="s">
        <v>20</v>
      </c>
      <c r="B41" s="51"/>
    </row>
    <row r="42" spans="1:2" x14ac:dyDescent="0.25">
      <c r="A42" s="20" t="s">
        <v>21</v>
      </c>
      <c r="B42" s="51"/>
    </row>
    <row r="43" spans="1:2" ht="15.75" thickBot="1" x14ac:dyDescent="0.3">
      <c r="A43" s="24" t="s">
        <v>22</v>
      </c>
      <c r="B43" s="52"/>
    </row>
    <row r="44" spans="1:2" ht="30.75" x14ac:dyDescent="0.25">
      <c r="A44" s="10" t="s">
        <v>64</v>
      </c>
      <c r="B44" s="37">
        <f>SUM(B45:B59)</f>
        <v>0</v>
      </c>
    </row>
    <row r="45" spans="1:2" x14ac:dyDescent="0.25">
      <c r="A45" s="11" t="s">
        <v>23</v>
      </c>
      <c r="B45" s="32"/>
    </row>
    <row r="46" spans="1:2" x14ac:dyDescent="0.25">
      <c r="A46" s="25" t="s">
        <v>24</v>
      </c>
      <c r="B46" s="32"/>
    </row>
    <row r="47" spans="1:2" x14ac:dyDescent="0.25">
      <c r="A47" s="25" t="s">
        <v>25</v>
      </c>
      <c r="B47" s="51"/>
    </row>
    <row r="48" spans="1:2" x14ac:dyDescent="0.25">
      <c r="A48" s="23" t="s">
        <v>26</v>
      </c>
      <c r="B48" s="51"/>
    </row>
    <row r="49" spans="1:2" x14ac:dyDescent="0.25">
      <c r="A49" s="23" t="s">
        <v>27</v>
      </c>
      <c r="B49" s="51"/>
    </row>
    <row r="50" spans="1:2" x14ac:dyDescent="0.25">
      <c r="A50" s="25" t="s">
        <v>28</v>
      </c>
      <c r="B50" s="51"/>
    </row>
    <row r="51" spans="1:2" x14ac:dyDescent="0.25">
      <c r="A51" s="25" t="s">
        <v>29</v>
      </c>
      <c r="B51" s="51"/>
    </row>
    <row r="52" spans="1:2" x14ac:dyDescent="0.25">
      <c r="A52" s="25" t="s">
        <v>30</v>
      </c>
      <c r="B52" s="51"/>
    </row>
    <row r="53" spans="1:2" x14ac:dyDescent="0.25">
      <c r="A53" s="25" t="s">
        <v>31</v>
      </c>
      <c r="B53" s="51"/>
    </row>
    <row r="54" spans="1:2" x14ac:dyDescent="0.25">
      <c r="A54" s="25" t="s">
        <v>32</v>
      </c>
      <c r="B54" s="51"/>
    </row>
    <row r="55" spans="1:2" ht="25.5" x14ac:dyDescent="0.25">
      <c r="A55" s="11" t="s">
        <v>68</v>
      </c>
      <c r="B55" s="51"/>
    </row>
    <row r="56" spans="1:2" x14ac:dyDescent="0.25">
      <c r="A56" s="11" t="s">
        <v>67</v>
      </c>
      <c r="B56" s="32"/>
    </row>
    <row r="57" spans="1:2" x14ac:dyDescent="0.25">
      <c r="A57" s="11" t="s">
        <v>63</v>
      </c>
      <c r="B57" s="32"/>
    </row>
    <row r="58" spans="1:2" x14ac:dyDescent="0.25">
      <c r="A58" s="25" t="s">
        <v>65</v>
      </c>
      <c r="B58" s="51"/>
    </row>
    <row r="59" spans="1:2" ht="15.75" thickBot="1" x14ac:dyDescent="0.3">
      <c r="A59" s="24" t="s">
        <v>66</v>
      </c>
      <c r="B59" s="52"/>
    </row>
    <row r="60" spans="1:2" ht="32.25" thickBot="1" x14ac:dyDescent="0.3">
      <c r="A60" s="26" t="s">
        <v>69</v>
      </c>
      <c r="B60" s="53"/>
    </row>
    <row r="61" spans="1:2" ht="16.5" thickBot="1" x14ac:dyDescent="0.3">
      <c r="A61" s="27" t="s">
        <v>33</v>
      </c>
      <c r="B61" s="54"/>
    </row>
    <row r="62" spans="1:2" ht="15.75" x14ac:dyDescent="0.25">
      <c r="A62" s="12" t="s">
        <v>34</v>
      </c>
      <c r="B62" s="37">
        <f>SUM(B63:B65)</f>
        <v>0</v>
      </c>
    </row>
    <row r="63" spans="1:2" x14ac:dyDescent="0.25">
      <c r="A63" s="13" t="s">
        <v>35</v>
      </c>
      <c r="B63" s="55"/>
    </row>
    <row r="64" spans="1:2" x14ac:dyDescent="0.25">
      <c r="A64" s="13" t="s">
        <v>36</v>
      </c>
      <c r="B64" s="55"/>
    </row>
    <row r="65" spans="1:2" ht="15.75" thickBot="1" x14ac:dyDescent="0.3">
      <c r="A65" s="28" t="s">
        <v>37</v>
      </c>
      <c r="B65" s="56"/>
    </row>
    <row r="66" spans="1:2" ht="31.5" thickBot="1" x14ac:dyDescent="0.3">
      <c r="A66" s="27" t="s">
        <v>38</v>
      </c>
      <c r="B66" s="54"/>
    </row>
    <row r="67" spans="1:2" ht="32.25" thickBot="1" x14ac:dyDescent="0.3">
      <c r="A67" s="27" t="s">
        <v>39</v>
      </c>
      <c r="B67" s="54"/>
    </row>
    <row r="68" spans="1:2" ht="16.5" thickBot="1" x14ac:dyDescent="0.3">
      <c r="A68" s="7"/>
      <c r="B68" s="8"/>
    </row>
    <row r="69" spans="1:2" s="31" customFormat="1" ht="39" customHeight="1" thickBot="1" x14ac:dyDescent="0.3">
      <c r="A69" s="30" t="s">
        <v>74</v>
      </c>
      <c r="B69" s="40">
        <f>B10+B17+B24+B25+B34+B44+B60+B61+B62+B66+B67</f>
        <v>0</v>
      </c>
    </row>
    <row r="70" spans="1:2" ht="18.75" thickBot="1" x14ac:dyDescent="0.3">
      <c r="A70" s="4"/>
      <c r="B70" s="5"/>
    </row>
    <row r="71" spans="1:2" ht="76.5" thickBot="1" x14ac:dyDescent="0.3">
      <c r="A71" s="27" t="s">
        <v>56</v>
      </c>
      <c r="B71" s="54"/>
    </row>
    <row r="72" spans="1:2" ht="32.25" thickBot="1" x14ac:dyDescent="0.3">
      <c r="A72" s="15" t="s">
        <v>73</v>
      </c>
      <c r="B72" s="38">
        <f>B71*19.02%</f>
        <v>0</v>
      </c>
    </row>
    <row r="73" spans="1:2" ht="18.75" thickBot="1" x14ac:dyDescent="0.3">
      <c r="A73" s="4"/>
      <c r="B73" s="5"/>
    </row>
    <row r="74" spans="1:2" s="31" customFormat="1" ht="32.25" thickBot="1" x14ac:dyDescent="0.3">
      <c r="A74" s="27" t="s">
        <v>75</v>
      </c>
      <c r="B74" s="40">
        <f>B69*0.1</f>
        <v>0</v>
      </c>
    </row>
    <row r="75" spans="1:2" ht="18.75" thickBot="1" x14ac:dyDescent="0.3">
      <c r="A75" s="4"/>
      <c r="B75" s="5"/>
    </row>
    <row r="76" spans="1:2" s="31" customFormat="1" ht="34.5" customHeight="1" thickBot="1" x14ac:dyDescent="0.3">
      <c r="A76" s="30" t="s">
        <v>76</v>
      </c>
      <c r="B76" s="40">
        <f>B69+B74+B71+B72</f>
        <v>0</v>
      </c>
    </row>
    <row r="77" spans="1:2" s="6" customFormat="1" ht="12.75" x14ac:dyDescent="0.25"/>
    <row r="78" spans="1:2" s="6" customFormat="1" ht="39.75" customHeight="1" x14ac:dyDescent="0.25">
      <c r="A78" s="49" t="s">
        <v>48</v>
      </c>
      <c r="B78" s="49"/>
    </row>
    <row r="79" spans="1:2" s="6" customFormat="1" ht="29.25" customHeight="1" x14ac:dyDescent="0.25">
      <c r="A79" s="49" t="s">
        <v>72</v>
      </c>
      <c r="B79" s="49"/>
    </row>
    <row r="80" spans="1:2" s="6" customFormat="1" ht="12.75" x14ac:dyDescent="0.25">
      <c r="A80" s="50" t="s">
        <v>40</v>
      </c>
      <c r="B80" s="50"/>
    </row>
    <row r="81" spans="1:2" s="6" customFormat="1" ht="12.75" x14ac:dyDescent="0.25">
      <c r="A81" s="50" t="s">
        <v>41</v>
      </c>
      <c r="B81" s="50"/>
    </row>
    <row r="82" spans="1:2" s="6" customFormat="1" ht="12.75" x14ac:dyDescent="0.25">
      <c r="A82" s="50" t="s">
        <v>42</v>
      </c>
      <c r="B82" s="50"/>
    </row>
    <row r="83" spans="1:2" s="6" customFormat="1" ht="12.75" x14ac:dyDescent="0.25">
      <c r="A83" s="50" t="s">
        <v>43</v>
      </c>
      <c r="B83" s="50"/>
    </row>
    <row r="84" spans="1:2" s="6" customFormat="1" ht="12.75" x14ac:dyDescent="0.25">
      <c r="A84" s="50" t="s">
        <v>44</v>
      </c>
      <c r="B84" s="50"/>
    </row>
    <row r="85" spans="1:2" s="6" customFormat="1" ht="12.75" x14ac:dyDescent="0.25">
      <c r="A85" s="50" t="s">
        <v>45</v>
      </c>
      <c r="B85" s="50"/>
    </row>
    <row r="86" spans="1:2" s="6" customFormat="1" ht="12.75" x14ac:dyDescent="0.25"/>
    <row r="87" spans="1:2" s="6" customFormat="1" ht="12.75" x14ac:dyDescent="0.25"/>
    <row r="88" spans="1:2" s="6" customFormat="1" ht="12.75" x14ac:dyDescent="0.25">
      <c r="B88" s="58"/>
    </row>
    <row r="89" spans="1:2" s="6" customFormat="1" ht="12.75" x14ac:dyDescent="0.25">
      <c r="A89" s="57"/>
      <c r="B89" s="59" t="s">
        <v>71</v>
      </c>
    </row>
    <row r="90" spans="1:2" s="6" customFormat="1" ht="12.75" x14ac:dyDescent="0.25"/>
  </sheetData>
  <sheetProtection algorithmName="SHA-512" hashValue="h2ilU3Uqu9zUxE9/Pwe4n26WVX7bG3YfAXBOKh+OHSCpcvfG6LIjH9nIkrxl4Z5SHUXq6GvMPhTNDP/ofPyNzw==" saltValue="Wy5oe4hi0HI3yThDauQfOw==" spinCount="100000" sheet="1"/>
  <mergeCells count="9">
    <mergeCell ref="A2:B2"/>
    <mergeCell ref="A79:B79"/>
    <mergeCell ref="A78:B78"/>
    <mergeCell ref="A1:B1"/>
    <mergeCell ref="A4:B4"/>
    <mergeCell ref="A5:B5"/>
    <mergeCell ref="A6:B6"/>
    <mergeCell ref="A7:B7"/>
    <mergeCell ref="B10:B12"/>
  </mergeCells>
  <conditionalFormatting sqref="B10 B17 B24:B26 B30 B34 B44 B62 B76">
    <cfRule type="cellIs" dxfId="3" priority="4" stopIfTrue="1" operator="equal">
      <formula>0</formula>
    </cfRule>
  </conditionalFormatting>
  <conditionalFormatting sqref="B69">
    <cfRule type="cellIs" dxfId="2" priority="3" stopIfTrue="1" operator="equal">
      <formula>0</formula>
    </cfRule>
  </conditionalFormatting>
  <conditionalFormatting sqref="B74">
    <cfRule type="cellIs" dxfId="1" priority="2" stopIfTrue="1" operator="equal">
      <formula>0</formula>
    </cfRule>
  </conditionalFormatting>
  <conditionalFormatting sqref="B72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2018</vt:lpstr>
      <vt:lpstr>'бюджет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Petrovae</cp:lastModifiedBy>
  <cp:lastPrinted>2018-02-13T13:29:43Z</cp:lastPrinted>
  <dcterms:created xsi:type="dcterms:W3CDTF">2017-02-20T14:58:51Z</dcterms:created>
  <dcterms:modified xsi:type="dcterms:W3CDTF">2018-02-13T13:41:07Z</dcterms:modified>
</cp:coreProperties>
</file>