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work\Desktop\"/>
    </mc:Choice>
  </mc:AlternateContent>
  <xr:revisionPtr revIDLastSave="0" documentId="13_ncr:1_{20A06F46-8ED4-4184-8A15-76EC0981E06D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 Справка-извлечение" sheetId="5" r:id="rId3"/>
    <sheet name=" Справка-извлечение &quot;Учител&quot;" sheetId="3" r:id="rId4"/>
    <sheet name="Справка-извлечение &quot;Преводач&quot;" sheetId="4" r:id="rId5"/>
  </sheets>
  <externalReferences>
    <externalReference r:id="rId6"/>
  </externalReferences>
  <definedNames>
    <definedName name="listМ">[1]list!$C$8:$C$19</definedName>
    <definedName name="listОКС">[1]list!$A$34:$A$35</definedName>
    <definedName name="listПН">[1]list!$A$4:$A$30</definedName>
    <definedName name="listФ">[1]list!$C$22:$C$37</definedName>
    <definedName name="listФО">[1]list!$C$4:$C$6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" i="4" l="1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AN10" i="4"/>
  <c r="AM10" i="4"/>
  <c r="AL10" i="4"/>
  <c r="AN9" i="4"/>
  <c r="AM9" i="4"/>
  <c r="AL9" i="4"/>
  <c r="AN8" i="4"/>
  <c r="AM8" i="4"/>
  <c r="AL8" i="4"/>
  <c r="AM9" i="5"/>
  <c r="U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N10" i="5"/>
  <c r="AM10" i="5"/>
  <c r="AL10" i="5"/>
  <c r="AN9" i="5"/>
  <c r="AL9" i="5"/>
  <c r="AN8" i="5"/>
  <c r="AM8" i="5"/>
  <c r="AL8" i="5"/>
  <c r="AF4" i="5"/>
  <c r="F4" i="5"/>
  <c r="AL11" i="4" l="1"/>
  <c r="AM11" i="4"/>
  <c r="AN11" i="4"/>
  <c r="AL11" i="5"/>
  <c r="AM11" i="5"/>
  <c r="AN11" i="5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N10" i="3"/>
  <c r="AM10" i="3"/>
  <c r="AL10" i="3"/>
  <c r="AN9" i="3"/>
  <c r="AM9" i="3"/>
  <c r="AL9" i="3"/>
  <c r="AN8" i="3"/>
  <c r="AM8" i="3"/>
  <c r="AL8" i="3"/>
  <c r="AF4" i="4"/>
  <c r="F4" i="4"/>
  <c r="AF4" i="3"/>
  <c r="F4" i="3"/>
  <c r="AM11" i="3" l="1"/>
  <c r="AL11" i="3"/>
  <c r="AN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Beowulf</author>
    <author>Livia</author>
  </authors>
  <commentList>
    <comment ref="F8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8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28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ФС №5/14.01.2020 г.</t>
        </r>
      </text>
    </comment>
    <comment ref="F18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34" authorId="1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</commentList>
</comments>
</file>

<file path=xl/sharedStrings.xml><?xml version="1.0" encoding="utf-8"?>
<sst xmlns="http://schemas.openxmlformats.org/spreadsheetml/2006/main" count="1285" uniqueCount="339">
  <si>
    <t>№</t>
  </si>
  <si>
    <t>Наименование на учебната дисциплина</t>
  </si>
  <si>
    <t>семестър</t>
  </si>
  <si>
    <t>Часове - общ брой</t>
  </si>
  <si>
    <t>Форма на оценяване* - и, то, ки, прод</t>
  </si>
  <si>
    <t>Всичко</t>
  </si>
  <si>
    <t>Лекции</t>
  </si>
  <si>
    <t>Задължителни дисциплини</t>
  </si>
  <si>
    <t>0+1</t>
  </si>
  <si>
    <t>то</t>
  </si>
  <si>
    <t>Езикова култура</t>
  </si>
  <si>
    <t>0+2</t>
  </si>
  <si>
    <t>и</t>
  </si>
  <si>
    <t>2+1</t>
  </si>
  <si>
    <t>ки</t>
  </si>
  <si>
    <t>Фонетика и фонология</t>
  </si>
  <si>
    <t>Синтаксис на простото изречение</t>
  </si>
  <si>
    <t>И</t>
  </si>
  <si>
    <t>Синтаксис на сложното изречение</t>
  </si>
  <si>
    <t>2+0</t>
  </si>
  <si>
    <t>Прагматика</t>
  </si>
  <si>
    <t>Стилистика</t>
  </si>
  <si>
    <t>Избираеми дисциплини</t>
  </si>
  <si>
    <t>Увод в общото и романското езикознание</t>
  </si>
  <si>
    <t>Латински език, I част</t>
  </si>
  <si>
    <t>Увод в литературната теория</t>
  </si>
  <si>
    <t>Академично писане</t>
  </si>
  <si>
    <t>Западноевропейска литература</t>
  </si>
  <si>
    <t>Латински език, II част</t>
  </si>
  <si>
    <t>Втори език, I част</t>
  </si>
  <si>
    <t>0+4</t>
  </si>
  <si>
    <t>Народен латински</t>
  </si>
  <si>
    <t>Втори език, II част</t>
  </si>
  <si>
    <t>Втори език, III част</t>
  </si>
  <si>
    <t>Втори език, IV част</t>
  </si>
  <si>
    <t>Втори език, V част</t>
  </si>
  <si>
    <t>Педагогически модул</t>
  </si>
  <si>
    <t>Педагогика</t>
  </si>
  <si>
    <t>4+0</t>
  </si>
  <si>
    <t>Психология</t>
  </si>
  <si>
    <t>Приобщаващо образование</t>
  </si>
  <si>
    <t>1+0</t>
  </si>
  <si>
    <t>4+2</t>
  </si>
  <si>
    <t>Хоспитиране</t>
  </si>
  <si>
    <t>Избираеми дидактически дисциплини от първа група</t>
  </si>
  <si>
    <t>Анализ и оценка на дидактически материали</t>
  </si>
  <si>
    <t>Медиите в чуждоезиковото обучение</t>
  </si>
  <si>
    <t>Междукултурният подход в чуждоезиковото обучение</t>
  </si>
  <si>
    <t>Избираеми дидактически дисциплини от втора група</t>
  </si>
  <si>
    <t>Учебна лексикография</t>
  </si>
  <si>
    <t>Увод в емпрунтологията</t>
  </si>
  <si>
    <t>Факултативна дисциплина</t>
  </si>
  <si>
    <t>Ф</t>
  </si>
  <si>
    <t>Избираеми преводачески дисциплини</t>
  </si>
  <si>
    <t>Превод на поезия</t>
  </si>
  <si>
    <t>Български език като чужд, I част</t>
  </si>
  <si>
    <t>Спорт, I част</t>
  </si>
  <si>
    <t>Български език като чужд, II част</t>
  </si>
  <si>
    <t>Спорт, II част</t>
  </si>
  <si>
    <t>Български език като чужд, III част</t>
  </si>
  <si>
    <t>Трети език, I част</t>
  </si>
  <si>
    <t>Спорт, III част</t>
  </si>
  <si>
    <t>1+1</t>
  </si>
  <si>
    <t>Български език като чужд, IV част</t>
  </si>
  <si>
    <t>Трети език, II част</t>
  </si>
  <si>
    <t>Спорт, IV част</t>
  </si>
  <si>
    <t>Трети език, III част</t>
  </si>
  <si>
    <t>Спорт, V част</t>
  </si>
  <si>
    <t>Трети език, IV част</t>
  </si>
  <si>
    <t>Спорт, VI част</t>
  </si>
  <si>
    <t>Трети език, V част</t>
  </si>
  <si>
    <t>Спорт, VII част</t>
  </si>
  <si>
    <t>Втори език, VI част</t>
  </si>
  <si>
    <t>Трети език, VI част</t>
  </si>
  <si>
    <t>Спорт, VIII част</t>
  </si>
  <si>
    <t>Учебни практики и курсови работи</t>
  </si>
  <si>
    <t>код</t>
  </si>
  <si>
    <t>Наименование на практиката / курсовата работа</t>
  </si>
  <si>
    <t>Семестър</t>
  </si>
  <si>
    <t>Седмици</t>
  </si>
  <si>
    <t>Часове</t>
  </si>
  <si>
    <t>П</t>
  </si>
  <si>
    <t>Текуща педагогическа практика</t>
  </si>
  <si>
    <t>Стажантска практика</t>
  </si>
  <si>
    <t>Дипломиране</t>
  </si>
  <si>
    <t>Начин на дипломиране</t>
  </si>
  <si>
    <t>Втора държавна сесия</t>
  </si>
  <si>
    <t>септември</t>
  </si>
  <si>
    <t>Общ брой кредити:</t>
  </si>
  <si>
    <t>код на спец.</t>
  </si>
  <si>
    <t>код на дисциплината</t>
  </si>
  <si>
    <t>Вид – З, И, Ф</t>
  </si>
  <si>
    <t xml:space="preserve">ECTS  кредити </t>
  </si>
  <si>
    <t xml:space="preserve">Седмична заетост </t>
  </si>
  <si>
    <t xml:space="preserve">Семинарни занятия 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</si>
  <si>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Забележки:</t>
    </r>
  </si>
  <si>
    <t>Форма на оценяване* - и, то, ки</t>
  </si>
  <si>
    <t>1</t>
  </si>
  <si>
    <t>З</t>
  </si>
  <si>
    <t>2</t>
  </si>
  <si>
    <t>3</t>
  </si>
  <si>
    <t xml:space="preserve"> Преводаческа практика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</si>
  <si>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</si>
  <si>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4</t>
  </si>
  <si>
    <t>5</t>
  </si>
  <si>
    <t>6</t>
  </si>
  <si>
    <t>7</t>
  </si>
  <si>
    <t>8</t>
  </si>
  <si>
    <t>9</t>
  </si>
  <si>
    <t>10</t>
  </si>
  <si>
    <t>11</t>
  </si>
  <si>
    <t xml:space="preserve">Първа държавна сесия 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</si>
  <si>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</si>
  <si>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юли</t>
  </si>
  <si>
    <t>Практически упр. / хоспитиране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</si>
  <si>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</si>
  <si>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</si>
  <si>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</si>
  <si>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</si>
  <si>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</si>
  <si>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</si>
  <si>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Професионално направление:</t>
  </si>
  <si>
    <t>2.1 Филология</t>
  </si>
  <si>
    <t>ОКС „бакалавър”</t>
  </si>
  <si>
    <t>Специалност:</t>
  </si>
  <si>
    <t>К</t>
  </si>
  <si>
    <t>Н</t>
  </si>
  <si>
    <t>Форма на обучение:</t>
  </si>
  <si>
    <t>редовна форма на обучение</t>
  </si>
  <si>
    <t>Продължителност на обучението (брой семестри):</t>
  </si>
  <si>
    <t>8 /осем/ семестъра</t>
  </si>
  <si>
    <t>Професионална квалификация: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</si>
  <si>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</si>
  <si>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</si>
  <si>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</si>
  <si>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</si>
  <si>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</si>
  <si>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Софийски университет "Св. Климент Охридски"</t>
  </si>
  <si>
    <t xml:space="preserve">Справка - извлечение от учебен план </t>
  </si>
  <si>
    <t>форма на обучение:</t>
  </si>
  <si>
    <t>продължителност на обучение: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</si>
  <si>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</si>
  <si>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</si>
  <si>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</si>
  <si>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</si>
  <si>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</si>
  <si>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</si>
  <si>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</si>
  <si>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</si>
  <si>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</si>
  <si>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</si>
  <si>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</si>
  <si>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</si>
  <si>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XI</t>
  </si>
  <si>
    <t>XII</t>
  </si>
  <si>
    <t>Общо</t>
  </si>
  <si>
    <t>натовареност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</si>
  <si>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</si>
  <si>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</si>
  <si>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</si>
  <si>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</si>
  <si>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</si>
  <si>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</si>
  <si>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>Брой часове за подготовка</t>
  </si>
  <si>
    <t>Първа държавна   сесия</t>
  </si>
  <si>
    <t xml:space="preserve">Общ брой кредити:  </t>
  </si>
  <si>
    <t xml:space="preserve">Придобита професионална квалификация:  </t>
  </si>
  <si>
    <r>
      <t>Декан:</t>
    </r>
    <r>
      <rPr>
        <sz val="10"/>
        <rFont val="Arial"/>
        <family val="2"/>
      </rPr>
      <t>.....................................</t>
    </r>
  </si>
  <si>
    <t xml:space="preserve">       Проф. д-р Мадлен Данова</t>
  </si>
  <si>
    <r>
      <t xml:space="preserve">Софийски университет </t>
    </r>
    <r>
      <rPr>
        <sz val="12"/>
        <rFont val="Calibri"/>
        <family val="2"/>
        <charset val="204"/>
      </rPr>
      <t>„</t>
    </r>
    <r>
      <rPr>
        <sz val="12"/>
        <rFont val="Arial"/>
        <family val="2"/>
        <charset val="204"/>
      </rPr>
      <t>Св. Климент Охридски</t>
    </r>
    <r>
      <rPr>
        <sz val="12"/>
        <rFont val="Calibri"/>
        <family val="2"/>
        <charset val="204"/>
      </rPr>
      <t>“</t>
    </r>
  </si>
  <si>
    <t xml:space="preserve">Филолог испанист. Преводач с испански език
</t>
  </si>
  <si>
    <t>Испанска филология</t>
  </si>
  <si>
    <t>Специалността Испанска филология в Софийския университет е създадена през 1961 г. и е единствената в България, предлагаща подготовка по Испанска филология в две степени - бакалавърска и магистърска. Бакалавърската степен изгражда знанията и уменията, необходими за чуждоезиковото обучение по испански език и дава обща теоретична подготовка в областта на испанската лингвистика, испаноезичните литератури и култури, теорията и практиката на превода.</t>
  </si>
  <si>
    <t>Практическа граматика, I част</t>
  </si>
  <si>
    <t>Превод и лексика, I част</t>
  </si>
  <si>
    <t>Писмено и устно изразяване, I част</t>
  </si>
  <si>
    <t>Предколумбови култури</t>
  </si>
  <si>
    <t>Лексикология на испанския език</t>
  </si>
  <si>
    <t>Фразеология на испанския език</t>
  </si>
  <si>
    <t>Практическа граматика, II част</t>
  </si>
  <si>
    <t>Превод и лексика, II част</t>
  </si>
  <si>
    <t>Писмено и устно изразяване, II част</t>
  </si>
  <si>
    <t>Морфология на номиналната система</t>
  </si>
  <si>
    <t>Испанска литература (XI -XV в.)</t>
  </si>
  <si>
    <t>Практическа граматика, III част</t>
  </si>
  <si>
    <t>Превод и лексика, III част</t>
  </si>
  <si>
    <t>Писмено и устно изразяване, III част</t>
  </si>
  <si>
    <t>Морфология на вербалната система</t>
  </si>
  <si>
    <t>Социолингвистика на испанския език</t>
  </si>
  <si>
    <t>Испанска литература (XVI -XVII в ), I част</t>
  </si>
  <si>
    <t>Испанска литература (XVI -XVII в.), II част</t>
  </si>
  <si>
    <t>Практическа граматика, IV част</t>
  </si>
  <si>
    <t>Превод и лексика, IV част</t>
  </si>
  <si>
    <t>Писмено и устно изразяване, IV част</t>
  </si>
  <si>
    <t>Увод в общата теория и практика на превода</t>
  </si>
  <si>
    <t>Испанска литература (XVIII -XIX в.)</t>
  </si>
  <si>
    <t>Испано-български превод, I част</t>
  </si>
  <si>
    <t>Българо-испански превод, I част</t>
  </si>
  <si>
    <t>Коментар на текст, I част</t>
  </si>
  <si>
    <t>1+2</t>
  </si>
  <si>
    <t>Испанска литература (XX в. до 1975 г.)</t>
  </si>
  <si>
    <t>Испанска литература (XX -XXI в.)</t>
  </si>
  <si>
    <t>Испано-български превод, II част</t>
  </si>
  <si>
    <t>Българо-испански превод, II част</t>
  </si>
  <si>
    <t>Коментар на текст, II част</t>
  </si>
  <si>
    <t>Испаноамериканска литература (XVI -XVIII в.)</t>
  </si>
  <si>
    <t>Историческа фонетика</t>
  </si>
  <si>
    <t>Испано-български превод, III част</t>
  </si>
  <si>
    <t>Българо-испански превод, III част</t>
  </si>
  <si>
    <t>Коментар на текст, III част</t>
  </si>
  <si>
    <t>Испаноамериканска литература (XIX в.)</t>
  </si>
  <si>
    <t>Исторически морфосинтаксис на испанския език</t>
  </si>
  <si>
    <t>Испано-български превод, IV част</t>
  </si>
  <si>
    <t>Българо-испански превод, IV част</t>
  </si>
  <si>
    <t>Коментар на текст, IV част</t>
  </si>
  <si>
    <t>Испаноамериканска литература (XX в. до 1980 г.)</t>
  </si>
  <si>
    <t>Испаноамериканска литература (XX - XXI в.)</t>
  </si>
  <si>
    <t>Увод в испаноезичните литератури</t>
  </si>
  <si>
    <t>Анализ на литературен текст</t>
  </si>
  <si>
    <t>Културна история и художествена интерпретация на текстове</t>
  </si>
  <si>
    <t>Как да пишем есе?</t>
  </si>
  <si>
    <t>Увод в испаноезичното езикознание</t>
  </si>
  <si>
    <t>Диалектология на испанския език</t>
  </si>
  <si>
    <t>Културата и изкуството на испаноезичните страни</t>
  </si>
  <si>
    <t>Съвременни прочити на испаноезичната култура, I част</t>
  </si>
  <si>
    <t>Съвременна испанска проза</t>
  </si>
  <si>
    <t>Влияние на фактора пол в процеса на комуникация</t>
  </si>
  <si>
    <t>Фантастичната литература в страните от Рио де ла Плата</t>
  </si>
  <si>
    <t>Съвременни прочити на испаноезичната култура, II част</t>
  </si>
  <si>
    <t>Аспекти на социокултурното развитие на Латинска Америка</t>
  </si>
  <si>
    <t>Сатира, пародия и карикатура в испанската поезия от епохата на Барока</t>
  </si>
  <si>
    <t>„Литература на свидетелството" в Латинска Америка</t>
  </si>
  <si>
    <t>Българо-испански литературни отношения (XIX -XX в.)</t>
  </si>
  <si>
    <t>История на испанския език</t>
  </si>
  <si>
    <t>Литература и спектакъл в Испания</t>
  </si>
  <si>
    <t>Философия на езика</t>
  </si>
  <si>
    <t>Прагматика на анекдота</t>
  </si>
  <si>
    <t>Диасистемата на испанския език: вариативност и варианти</t>
  </si>
  <si>
    <t>Марио Варгас Льоса - Opera Omnia</t>
  </si>
  <si>
    <t>Методика на обучението по испански език</t>
  </si>
  <si>
    <t>Информационни и комуникационни технологии в обучението и работа в дигитална среда</t>
  </si>
  <si>
    <t>Интерактивни дейности и форми на работа</t>
  </si>
  <si>
    <t>Интернет информационни технологии в чуждоезиковото обучение</t>
  </si>
  <si>
    <t>Езикова вариативност и превод</t>
  </si>
  <si>
    <t>Лексикология, фразеология и превод</t>
  </si>
  <si>
    <t>Лингвистиката в помощ на превода</t>
  </si>
  <si>
    <t>Превод на текстове от сферата на политиката и икономиката</t>
  </si>
  <si>
    <t>Превод на художествени текстове от испански на български език</t>
  </si>
  <si>
    <t>Превод на научни и публицистични текстове</t>
  </si>
  <si>
    <t>Редактиране и коригиране на преведен текст</t>
  </si>
  <si>
    <t>Увод в търговското право за целите на превода</t>
  </si>
  <si>
    <t>Превод на документи</t>
  </si>
  <si>
    <t>Превод на медицински текстове</t>
  </si>
  <si>
    <t>Превод на художествена проза от български на испански език</t>
  </si>
  <si>
    <t>Превод на технически текстове</t>
  </si>
  <si>
    <t>Увод в икономиката за целите на превода</t>
  </si>
  <si>
    <t>Филмов и театрален превод</t>
  </si>
  <si>
    <t>Реторика и невербална комуникация</t>
  </si>
  <si>
    <t>Реторически родове и видове</t>
  </si>
  <si>
    <t>Философска антропология</t>
  </si>
  <si>
    <t xml:space="preserve">1.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</si>
  <si>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2. Следните избираеми специализиращи дисциплини от областта на лингвистиката, литературата, обучението и културата допълват знанията и уменията, необходими за придобиване на образователно-квалификационна степен "Бакалавър по Испанска филология" от студентите, без да имат отношение към професионалната им квалификация. По семестри те са групирани както следва:
• 1. семестър: Езикова култура; Увод в испаноезичните литератури; Анализ на литературен текст.
• 2. семестър: Западноевропейска литература; Културна история и художествена интерпретация на текстове; Как да пишем есе?; Увод в испаноезичното езикознание.
• 3. семестър: Диалектология на испанския език; Културата и изкуството на испаноезичните страни; Съвременни прочити на испаноезичната култура 1; Увод в българската испанистика; Съвременна испанска проза; Втори език, 1 част.
• 4. семестър: Влияние на фактора „пол“ в процеса на комуникация; Фантастичната литература в страните от Рио де ла Плата; Съвременни прочити на испаноезичната култура 2; Аспекти на социокултурното развитие на Латинска Америка; Синтаксис на латинския език; Втори език, 2 част; Език и култура на баските; Педагогика.
• 5. семестър: Сатира, пародия и карикатура в испанската поезия от епохата на Барока; „Литература на свидетелството“ в Латинска Америка; Българо- испански литературни отношения (XIX-XX в.); История на испанския език; Втори език, 3 част; Психология.
• 6. семестър: Българската литература в Ибероамерика; Марио Варгас Льоса - Opera Omnia; Увод в литературата на западноевропейския модернизъм; Народен латински; Литература и общество в Испания и Латинска Америка; Каталонски език, 1 част; Диасистемата на испанския език: вариативност и варианти; Втори език, 4 част; Литература и спектакъл; Учебна лексикография; Философия на езика; Прагматика на анекдота; Увод в емпрунтологията; Диасистемата на испанския език: вариативност и варианти.
• 7. семестър: Каталонски език, 2 част; Методика на обучението по испански език; Хоспитиране; Информационни и комуникационни технологии в обучението и работа в дигитална среда.
• 8. семестър: Приобщаващо образование; Медиите в чуждоезиковото обучение; Междукултурният подход в чуждоезиковото обучение; Анализ и оценка на дидактически материали; Интерактивни дейности и форми на работа; Интернет информационни технологии в чуждоезиковото обучение; Учебният курикулум.
Списъкът на избираемите специализиращи дисциплини се актуализира периодично в съответствие с предложенията на преподавателите от Катедрата по испанистика и португалистика и гостуващите чуждестранни лектори. Освен от посочените избираеми специализиращи дисциплини, студентите може да набират кредити и от дисциплините от алтернативния на избрания от тях профил.
Студентите имат право да изберат дисциплини, предлагани като избираеми в други специалности на ФКНФ в ОКС „Бакалавър“.</t>
  </si>
  <si>
    <t>3. Студентите, положили успешно изпити по дисциплините от Преводачесия модул, получават допълнителна професионална квалификация „Преводач с испански език“. За да получат преводаческа квалификация, студентите трябва задължително да са посещавали и положили успешно изпити по следните дисциплини, представляващи Преводаческия модул:
Задължителните теоретични дисциплини за получаване на професионална квалификация „Преводач с испански език“ са:
• Езикова вариативност и превод; Лексикология, фразеология и превод; Лингвистиката в помощ на превода.
Задължителните практически дисциплини за получаване на професионална квалификация „Преводач с испански език“ са:
• Превод на художествени текстове от испански на български език; Превод на научни и публицистични текстове; Превод на текстове от сферата на политиката и икономиката; Редактиране и коригиране на преведен текст; Преддипломна преводаческа практика.
Предлагат се и следните избираеми дисциплини, от които студентите трябва да изберат минимум четири:
• Увод в търговското право за целите на превода;
• Превод на поезия;
• Превод на документи;
• Превод на медицински текстове;
• Втори език, 5 част;
• Превод на художествена проза от български на испански език;
• Превод на технически текстове;
• Увод в икономиката за целите на превода;
• Филмов и театрален превод;
• Устен превод.
Списъкът на избираемите дисциплини от Преводаческия профил се актуализира периодично в съответствие с предложенията на Катедрата по испанистика и португалистика.</t>
  </si>
  <si>
    <t>5. Студентите имат възможност да избират като факултативни други дисциплини, предлагани в СУ „Св. Климент Охридски“, включително спорт и трети чужд език, като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</t>
  </si>
  <si>
    <t>Цивилизация на Латинска Америка (XV - XXI в.)</t>
  </si>
  <si>
    <t>Специалност Испанска филология - Филолог испанист</t>
  </si>
  <si>
    <r>
      <t xml:space="preserve">Специалност Испанска филология - </t>
    </r>
    <r>
      <rPr>
        <sz val="11"/>
        <color indexed="8"/>
        <rFont val="Arial"/>
        <family val="2"/>
        <charset val="204"/>
      </rPr>
      <t>Филолог испанист. Учител по испански език и литература</t>
    </r>
  </si>
  <si>
    <t>Филолог испанист. Учител по испански език и литература</t>
  </si>
  <si>
    <r>
      <t xml:space="preserve">Специалност Испанска филология - Филолог испанист. </t>
    </r>
    <r>
      <rPr>
        <sz val="11"/>
        <color indexed="8"/>
        <rFont val="Arial"/>
        <family val="2"/>
        <charset val="204"/>
      </rPr>
      <t>Преводач с испански език</t>
    </r>
  </si>
  <si>
    <t>Филолог испанист. Преводач с испански език</t>
  </si>
  <si>
    <t xml:space="preserve">то </t>
  </si>
  <si>
    <t>Филолог испанист /</t>
  </si>
  <si>
    <t>Филолог испанист. Учител по испански език и литература /</t>
  </si>
  <si>
    <t>Хоспитиране (*3)</t>
  </si>
  <si>
    <t>Академично писане за педагогически цели</t>
  </si>
  <si>
    <t>Компетентностен подход и иновации в образованието</t>
  </si>
  <si>
    <t>3+0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</si>
  <si>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</si>
  <si>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</si>
  <si>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</si>
  <si>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</si>
  <si>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</si>
  <si>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</si>
  <si>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</si>
  <si>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</si>
  <si>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</si>
  <si>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</si>
  <si>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</si>
  <si>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</si>
  <si>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</si>
  <si>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</si>
  <si>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</si>
  <si>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</si>
  <si>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</si>
  <si>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Модул "Филология и бизнес"</t>
  </si>
  <si>
    <t>7. Факултативните дисциплини „Български език като чужд, 1 част", „Български език като чужд, 2 част", „Български език като чужд, 3 част" и „Български език като чужд, 4 част" се предлагат само за чуждестранни студенти и са задължителни за тях.</t>
  </si>
  <si>
    <t xml:space="preserve">6. Студентите имат възможност да изберат факултативния модул "Филология и бизнес", който не им носи кредити за натрупването на задължителните 240 за ОКС "Бакалавър", но при успешно положени изпити се отразява в личния им учебен план и дипломата им. </t>
  </si>
  <si>
    <t xml:space="preserve">за випуска, започнал през зимен семестър на  2021/2022 уч. година </t>
  </si>
  <si>
    <t>Държавен изпит: Писмен държавен изпит по испански език и литература.</t>
  </si>
  <si>
    <t>Държавен изпит: 1. Писмен държавен изпит по испански език и литература; 2. Държавен практико-приложен изпит за придобиване на професионална квалификация „учител“.</t>
  </si>
  <si>
    <t>1. Писмен държавен изпит по испански език и литература
2. Държавен практико-приложен изпит за придобиване на професионална квалификация „учител" за избралите педагогически модул</t>
  </si>
  <si>
    <t xml:space="preserve">Обучението в бакалавърската степен продъложава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за специалността. Освен дисциплините, свързани с подготовката на студентите по испанска филология, са включени и общообразователни дисциплини - Увод в общото и романското езикознание, Увод в литературната теория, Латински език, Западноевропейска литература и др., изграждащи необходимата рамка на филологическото обучение.
Изборът на различни специализиращи монографични курсове, представляващи над 30% от общия хорариум, дава възможност на всеки студент да изгради свой учебен план в съответствие с интересите си в определено направление: лингвистика, литература, култура, превод.
В учебния план са включени и два модула за професионална квалификация - Учител по испански език и Преводач с испански език, които студентът придобива едновременно с подготовката по образователно-квалификационната степен „бакалавър". Те са избираеми и дават възможност за получаване на допълнителна професионална квалификация, която съответства на професионалните предпочитания на всеки студент.
Обучението по Испанска филология е съобразено с изискванията на Европейското пространство за висше образование и използва инструментите на Болонския процес, които позволяват чрез трансфер на кредити по време на следването си студентите да се обучават в редица университети в Испания и други европейски страни в продължение на един или два семестъра.
Бакалавърска степен се получава след полагане на Държавен изпит.
</t>
  </si>
  <si>
    <t>Завършилите Испанска филология получават професионална квалификация „Филолог испанист", „Филолог испанист. Учител по испански език и литература" и/или „Филолог испанист. Преводач с испански език", което им дава възможност да се справят успешно във всички области, където се изискват владеене на испански език и професионални умения в областта на испанистиката (ниво на езикова компетентност С1-С2 по Европейската езикова рамка).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</si>
  <si>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</si>
  <si>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</si>
  <si>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</si>
  <si>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</si>
  <si>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</si>
  <si>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48</t>
  </si>
  <si>
    <t>49</t>
  </si>
  <si>
    <t>50</t>
  </si>
  <si>
    <t>51</t>
  </si>
  <si>
    <t>52</t>
  </si>
  <si>
    <t>5,6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</si>
  <si>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избраните дисциплини трябва да носят минимум </t>
    </r>
    <r>
      <rPr>
        <b/>
        <i/>
        <sz val="9"/>
        <rFont val="Arial"/>
        <family val="2"/>
        <charset val="204"/>
      </rPr>
      <t xml:space="preserve">60 </t>
    </r>
    <r>
      <rPr>
        <i/>
        <sz val="9"/>
        <rFont val="Arial"/>
        <family val="2"/>
        <charset val="204"/>
      </rPr>
      <t xml:space="preserve">кредита (1. семестър - мин. 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 xml:space="preserve">кредита; 2. семестър - мин. 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 xml:space="preserve">кредита; 3. семестър - мин. </t>
    </r>
    <r>
      <rPr>
        <b/>
        <i/>
        <sz val="9"/>
        <rFont val="Arial"/>
        <family val="2"/>
        <charset val="204"/>
      </rPr>
      <t xml:space="preserve">8 </t>
    </r>
    <r>
      <rPr>
        <i/>
        <sz val="9"/>
        <rFont val="Arial"/>
        <family val="2"/>
        <charset val="204"/>
      </rPr>
      <t xml:space="preserve">кредита, 4. семестър - мин. </t>
    </r>
    <r>
      <rPr>
        <b/>
        <i/>
        <sz val="9"/>
        <rFont val="Arial"/>
        <family val="2"/>
        <charset val="204"/>
      </rPr>
      <t>10</t>
    </r>
    <r>
      <rPr>
        <i/>
        <sz val="9"/>
        <rFont val="Arial"/>
        <family val="2"/>
        <charset val="204"/>
      </rPr>
      <t xml:space="preserve"> кредита, 5. семестър - мин. </t>
    </r>
    <r>
      <rPr>
        <b/>
        <i/>
        <sz val="9"/>
        <rFont val="Arial"/>
        <family val="2"/>
      </rPr>
      <t>8</t>
    </r>
    <r>
      <rPr>
        <b/>
        <i/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 xml:space="preserve">кредита, 6. семестър - мин. </t>
    </r>
    <r>
      <rPr>
        <b/>
        <i/>
        <sz val="9"/>
        <rFont val="Arial"/>
        <family val="2"/>
        <charset val="204"/>
      </rPr>
      <t>10</t>
    </r>
    <r>
      <rPr>
        <i/>
        <sz val="9"/>
        <rFont val="Arial"/>
        <family val="2"/>
        <charset val="204"/>
      </rPr>
      <t xml:space="preserve"> кредита, 7. семестър - </t>
    </r>
    <r>
      <rPr>
        <b/>
        <i/>
        <sz val="9"/>
        <rFont val="Arial"/>
        <family val="2"/>
      </rPr>
      <t>15</t>
    </r>
    <r>
      <rPr>
        <b/>
        <i/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 xml:space="preserve">кредита, вкл. 2 кр. от Хоспетиране и 4 кр. от Текуща педадогическа практика за Педагогически модул, 8. семестър - мин. </t>
    </r>
    <r>
      <rPr>
        <b/>
        <i/>
        <sz val="9"/>
        <rFont val="Arial"/>
        <family val="2"/>
      </rPr>
      <t>8</t>
    </r>
    <r>
      <rPr>
        <i/>
        <sz val="9"/>
        <rFont val="Arial"/>
        <family val="2"/>
        <charset val="204"/>
      </rPr>
      <t xml:space="preserve"> кредита, включително 6 кр. за Стажантска практика за Педагогически модул и/или 6 кр. за Преддипломна преводаческа практика за Преводачески модул).</t>
    </r>
  </si>
  <si>
    <t>4. Студентите, положили успешно изпити по дисциплините от Педагогическия модул, получават допълнителна професионална квалификация „Учител по испански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дисциплини, представляващи Педагогическия модул:
• Педагогика;
• Психология;
• Приобщаващо образование;
• Методика на обучението по испански език, Компетентностен подход и иновации в образованието;
• Информационни и комуникационни технологии в обучението и работа в дигитална среда; 
• Две избираеми дидактически дисциплини от първа група (Педагогическо взаимодействие в мултикултурна среда, Дигитална компетентност и дигитална креативност, Разработване на уроци за обучение в електронна среда, Комуникативни умения в образователна среда, Лидерство в образованието, Управление на взаимоотношенията в образователна среда, Управление на образователните институции, Урокът по чужд език, Глобални симулации, Учебна лексикография);
• Две избираеми дидактически дисциплини от втора група (Увод в емпрунтологията, Езикови тестове, Анализ на междуезиковото разбиране, Общуване и учебници, Културно измерение в обучението по чужд език, Езикови учебни програми, Междукултурният подход в чуждоезиковото обучение, Медиите в чуждоезиковото обучение, Интернет информационни технологии в чуждоезиковото обучение, Интерактивни дейности и форми на работа, Анализ и оценка на дидактически материали, Литература и спектакъл в Испания, Диасистемата на испанския език: вариативност и варианти, Прагматика на анекдота, Философия на езика);
• Факултативна дидактическа дисциплина (Академично писане за педагогически цели);
• Хоспитиране;
• Текуща педагогическа практика;
• Стажантска практика.
Списъкът на избираемите и факултативните дидактически дисциплини от Педагогическия модул се актуализира периодично в съответствие с държавните изисквания за професионалната квалификация "Учител" и предложенията на Катедрата по методика на чуждоезиковото обучение при ФКНФ и на преподавателите от специалност "Испанска филология".
Обучението за придобиване на професионална квалификация „Учител по испански език и литература” завършва с държавен практико-приложен изпит.</t>
  </si>
  <si>
    <t xml:space="preserve">Освен като учители по испански език и литература в системата на основното и средното образование и преподаватели в частни езикови школи, завършилите Испанска филология могат да работят като преводачи и референти за испаноезичните държави в различни държавни институции, в български и чуждестранни фирми, а също така като преводачи, журналисти, редактори, експерти в средствата за масово осведомяване, в маркетингови и рекламни екипи, в издателства, в дипломатически и търговски мисии, както и да изпълняват всякакви други длъжности, за които се изискват филологически, езикови, преводачески и чуждоезикови умения и компетенции. Бакалаврите по специалността Испанска филология може да бъдат привличани като консултанти както в интердисциплинарни образователни и културни проекти така и в дейности в областта на общото и испанското езикознание, теорията и историята на литературата и методиката и практиката на чуждоезиковото обучение.
</t>
  </si>
  <si>
    <t>Филолог испанист</t>
  </si>
  <si>
    <t>8. Студентите могат да допълват необходимия брой кредити от избираеми дисциплини с кредити, получени от курсове по програма "Еразъм+".</t>
  </si>
  <si>
    <t>Учебният план е приет с решение на ФС № 10/08.06.2021 г.</t>
  </si>
  <si>
    <t xml:space="preserve">№ </t>
  </si>
  <si>
    <t>Декан:</t>
  </si>
  <si>
    <t>/Проф. д-р Мадлен Данова/</t>
  </si>
  <si>
    <t xml:space="preserve">Език и култура на баските </t>
  </si>
  <si>
    <t xml:space="preserve">Увод в българската испанистика </t>
  </si>
  <si>
    <t xml:space="preserve">Каталонски език, I част </t>
  </si>
  <si>
    <t xml:space="preserve">Българската литература в Ибероамерика </t>
  </si>
  <si>
    <t>Увод в литературата на западноевропейския модернизъм</t>
  </si>
  <si>
    <t>Литература и общество в Испания и Латинска Америка</t>
  </si>
  <si>
    <t xml:space="preserve">Преводачески модул </t>
  </si>
  <si>
    <t xml:space="preserve">Каталонски език, II част </t>
  </si>
  <si>
    <t xml:space="preserve">Устен превод </t>
  </si>
  <si>
    <t xml:space="preserve">Творческа лаборатория - език и музика, I част </t>
  </si>
  <si>
    <t xml:space="preserve">Творческа лаборатория - език и музика, II част </t>
  </si>
  <si>
    <t xml:space="preserve">Творческа лаборатория - език и музика, III част </t>
  </si>
  <si>
    <t>Творческа лаборатория - език и музика, IV част</t>
  </si>
  <si>
    <t>Иберийски полуостров – изкуство и основни етнографски аспекти</t>
  </si>
  <si>
    <t>Галисия – културна история и език</t>
  </si>
  <si>
    <t>Арабите в Испания (711 – 1492 г.). История и културни взаимодействия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</si>
</sst>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b/>
      <sz val="12"/>
      <name val="Arial"/>
      <family val="2"/>
      <charset val="204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8"/>
      <name val="Arial Narrow"/>
      <family val="2"/>
    </font>
    <font>
      <sz val="11"/>
      <color theme="1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1"/>
      <name val="Arial Narrow"/>
      <family val="2"/>
    </font>
    <font>
      <b/>
      <sz val="11"/>
      <color theme="1"/>
      <name val="Arial Narrow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name val="Arial"/>
      <family val="2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0">
    <xf numFmtId="0" fontId="0" fillId="0" borderId="0" xfId="0"/>
    <xf numFmtId="0" fontId="0" fillId="0" borderId="0" xfId="0" applyProtection="1">
      <protection locked="0"/>
    </xf>
    <xf numFmtId="49" fontId="2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49" fontId="2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10" fillId="0" borderId="6" xfId="0" applyFont="1" applyBorder="1" applyAlignment="1" applyProtection="1">
      <alignment wrapText="1"/>
      <protection hidden="1"/>
    </xf>
    <xf numFmtId="0" fontId="10" fillId="0" borderId="2" xfId="0" applyFont="1" applyBorder="1" applyAlignment="1" applyProtection="1">
      <alignment wrapText="1"/>
      <protection hidden="1"/>
    </xf>
    <xf numFmtId="0" fontId="9" fillId="0" borderId="4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10" fillId="0" borderId="8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9" fillId="0" borderId="57" xfId="0" applyFont="1" applyBorder="1" applyAlignment="1" applyProtection="1">
      <alignment wrapText="1"/>
      <protection hidden="1"/>
    </xf>
    <xf numFmtId="0" fontId="9" fillId="0" borderId="45" xfId="0" applyFont="1" applyBorder="1" applyAlignment="1" applyProtection="1">
      <alignment wrapText="1"/>
      <protection hidden="1"/>
    </xf>
    <xf numFmtId="0" fontId="10" fillId="0" borderId="45" xfId="0" applyFont="1" applyBorder="1" applyAlignment="1" applyProtection="1">
      <alignment wrapText="1"/>
      <protection hidden="1"/>
    </xf>
    <xf numFmtId="0" fontId="10" fillId="0" borderId="63" xfId="0" applyFont="1" applyBorder="1" applyAlignment="1" applyProtection="1">
      <alignment wrapText="1"/>
      <protection hidden="1"/>
    </xf>
    <xf numFmtId="0" fontId="15" fillId="0" borderId="56" xfId="0" applyFont="1" applyBorder="1" applyAlignment="1" applyProtection="1">
      <alignment wrapText="1"/>
      <protection hidden="1"/>
    </xf>
    <xf numFmtId="0" fontId="15" fillId="0" borderId="41" xfId="0" applyFont="1" applyBorder="1" applyAlignment="1" applyProtection="1">
      <alignment wrapText="1"/>
      <protection hidden="1"/>
    </xf>
    <xf numFmtId="0" fontId="16" fillId="0" borderId="41" xfId="0" applyFont="1" applyBorder="1" applyAlignment="1" applyProtection="1">
      <alignment wrapText="1"/>
      <protection hidden="1"/>
    </xf>
    <xf numFmtId="0" fontId="16" fillId="0" borderId="64" xfId="0" applyFont="1" applyBorder="1" applyAlignment="1" applyProtection="1">
      <alignment wrapText="1"/>
      <protection hidden="1"/>
    </xf>
    <xf numFmtId="0" fontId="15" fillId="0" borderId="4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5" fillId="0" borderId="57" xfId="0" applyFont="1" applyBorder="1" applyAlignment="1" applyProtection="1">
      <alignment wrapText="1"/>
      <protection hidden="1"/>
    </xf>
    <xf numFmtId="0" fontId="15" fillId="0" borderId="45" xfId="0" applyFont="1" applyBorder="1" applyAlignment="1" applyProtection="1">
      <alignment wrapText="1"/>
      <protection hidden="1"/>
    </xf>
    <xf numFmtId="0" fontId="15" fillId="0" borderId="4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0" fontId="16" fillId="0" borderId="64" xfId="0" applyFont="1" applyBorder="1" applyAlignment="1">
      <alignment wrapText="1"/>
    </xf>
    <xf numFmtId="0" fontId="0" fillId="0" borderId="0" xfId="0" applyFill="1"/>
    <xf numFmtId="0" fontId="9" fillId="0" borderId="0" xfId="0" applyFont="1"/>
    <xf numFmtId="0" fontId="10" fillId="0" borderId="0" xfId="0" applyFont="1"/>
    <xf numFmtId="0" fontId="20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5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hidden="1"/>
    </xf>
    <xf numFmtId="0" fontId="24" fillId="0" borderId="5" xfId="0" applyFont="1" applyBorder="1" applyAlignment="1" applyProtection="1">
      <alignment vertical="center"/>
      <protection hidden="1"/>
    </xf>
    <xf numFmtId="0" fontId="27" fillId="0" borderId="53" xfId="0" applyFont="1" applyBorder="1" applyAlignment="1" applyProtection="1">
      <alignment horizontal="center" vertical="center" textRotation="90" wrapText="1"/>
      <protection hidden="1"/>
    </xf>
    <xf numFmtId="0" fontId="27" fillId="0" borderId="54" xfId="0" applyFont="1" applyBorder="1" applyAlignment="1" applyProtection="1">
      <alignment horizontal="center" vertical="center" textRotation="90" wrapText="1"/>
      <protection hidden="1"/>
    </xf>
    <xf numFmtId="0" fontId="28" fillId="0" borderId="55" xfId="0" applyFont="1" applyBorder="1" applyAlignment="1" applyProtection="1">
      <alignment horizontal="center" vertical="center" textRotation="90"/>
      <protection hidden="1"/>
    </xf>
    <xf numFmtId="0" fontId="27" fillId="0" borderId="22" xfId="0" applyFont="1" applyBorder="1" applyAlignment="1" applyProtection="1">
      <alignment horizontal="center" vertical="center" textRotation="90" wrapText="1"/>
      <protection hidden="1"/>
    </xf>
    <xf numFmtId="0" fontId="27" fillId="0" borderId="14" xfId="0" applyFont="1" applyBorder="1" applyAlignment="1" applyProtection="1">
      <alignment horizontal="center" vertical="center" textRotation="90" wrapText="1"/>
      <protection hidden="1"/>
    </xf>
    <xf numFmtId="0" fontId="28" fillId="0" borderId="23" xfId="0" applyFont="1" applyBorder="1" applyAlignment="1" applyProtection="1">
      <alignment horizontal="center" vertical="center" textRotation="90"/>
      <protection hidden="1"/>
    </xf>
    <xf numFmtId="0" fontId="29" fillId="0" borderId="57" xfId="0" applyFont="1" applyBorder="1" applyAlignment="1" applyProtection="1">
      <alignment horizontal="right" vertical="center" wrapText="1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30" fillId="0" borderId="66" xfId="0" applyFont="1" applyBorder="1" applyAlignment="1" applyProtection="1">
      <alignment horizontal="center" vertical="center" wrapText="1"/>
      <protection locked="0"/>
    </xf>
    <xf numFmtId="0" fontId="30" fillId="0" borderId="65" xfId="0" applyFont="1" applyBorder="1" applyAlignment="1" applyProtection="1">
      <alignment horizontal="center" vertical="center" textRotation="90" wrapText="1"/>
      <protection locked="0"/>
    </xf>
    <xf numFmtId="0" fontId="30" fillId="2" borderId="46" xfId="0" applyFont="1" applyFill="1" applyBorder="1" applyAlignment="1" applyProtection="1">
      <alignment horizontal="center" vertical="center" textRotation="90" wrapText="1"/>
      <protection locked="0"/>
    </xf>
    <xf numFmtId="0" fontId="30" fillId="2" borderId="16" xfId="0" applyFont="1" applyFill="1" applyBorder="1" applyAlignment="1" applyProtection="1">
      <alignment horizontal="center" vertical="center" wrapText="1"/>
      <protection locked="0"/>
    </xf>
    <xf numFmtId="0" fontId="30" fillId="2" borderId="67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 vertical="center"/>
      <protection hidden="1"/>
    </xf>
    <xf numFmtId="0" fontId="31" fillId="0" borderId="20" xfId="0" applyFont="1" applyBorder="1" applyAlignment="1" applyProtection="1">
      <alignment horizontal="center" vertical="center"/>
      <protection hidden="1"/>
    </xf>
    <xf numFmtId="0" fontId="31" fillId="0" borderId="21" xfId="0" applyFont="1" applyBorder="1" applyAlignment="1" applyProtection="1">
      <alignment horizontal="center" vertical="center"/>
      <protection hidden="1"/>
    </xf>
    <xf numFmtId="0" fontId="29" fillId="0" borderId="58" xfId="0" applyFont="1" applyBorder="1" applyAlignment="1" applyProtection="1">
      <alignment horizontal="right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51" xfId="0" applyFont="1" applyBorder="1" applyAlignment="1" applyProtection="1">
      <alignment horizontal="center" vertical="center" textRotation="90" wrapText="1"/>
      <protection locked="0"/>
    </xf>
    <xf numFmtId="0" fontId="30" fillId="2" borderId="68" xfId="0" applyFont="1" applyFill="1" applyBorder="1" applyAlignment="1" applyProtection="1">
      <alignment horizontal="center" vertical="center" textRotation="90" wrapText="1"/>
      <protection locked="0"/>
    </xf>
    <xf numFmtId="0" fontId="30" fillId="2" borderId="12" xfId="0" applyFont="1" applyFill="1" applyBorder="1" applyAlignment="1" applyProtection="1">
      <alignment horizontal="center" vertical="center" wrapText="1"/>
      <protection locked="0"/>
    </xf>
    <xf numFmtId="0" fontId="30" fillId="2" borderId="69" xfId="0" applyFont="1" applyFill="1" applyBorder="1" applyAlignment="1" applyProtection="1">
      <alignment horizontal="center" vertical="center" wrapText="1"/>
      <protection locked="0"/>
    </xf>
    <xf numFmtId="0" fontId="31" fillId="0" borderId="51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1" fillId="0" borderId="69" xfId="0" applyFont="1" applyBorder="1" applyAlignment="1" applyProtection="1">
      <alignment horizontal="center" vertical="center"/>
      <protection locked="0"/>
    </xf>
    <xf numFmtId="0" fontId="31" fillId="0" borderId="51" xfId="0" applyFont="1" applyBorder="1" applyAlignment="1" applyProtection="1">
      <alignment horizontal="center" vertical="center"/>
      <protection hidden="1"/>
    </xf>
    <xf numFmtId="0" fontId="31" fillId="0" borderId="12" xfId="0" applyFont="1" applyBorder="1" applyAlignment="1" applyProtection="1">
      <alignment horizontal="center" vertical="center"/>
      <protection hidden="1"/>
    </xf>
    <xf numFmtId="0" fontId="31" fillId="0" borderId="52" xfId="0" applyFont="1" applyBorder="1" applyAlignment="1" applyProtection="1">
      <alignment horizontal="center" vertical="center"/>
      <protection hidden="1"/>
    </xf>
    <xf numFmtId="0" fontId="29" fillId="0" borderId="56" xfId="0" applyFont="1" applyBorder="1" applyAlignment="1" applyProtection="1">
      <alignment horizontal="right" vertical="center" wrapText="1"/>
      <protection locked="0"/>
    </xf>
    <xf numFmtId="0" fontId="30" fillId="0" borderId="22" xfId="0" applyFont="1" applyBorder="1" applyAlignment="1" applyProtection="1">
      <alignment horizontal="center" vertical="center" textRotation="90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2" borderId="42" xfId="0" applyFont="1" applyFill="1" applyBorder="1" applyAlignment="1" applyProtection="1">
      <alignment horizontal="center" vertical="center" textRotation="90" wrapText="1"/>
      <protection locked="0"/>
    </xf>
    <xf numFmtId="0" fontId="30" fillId="2" borderId="14" xfId="0" applyFont="1" applyFill="1" applyBorder="1" applyAlignment="1" applyProtection="1">
      <alignment horizontal="center" vertical="center" wrapText="1"/>
      <protection locked="0"/>
    </xf>
    <xf numFmtId="0" fontId="30" fillId="2" borderId="70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70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center" vertical="center"/>
      <protection hidden="1"/>
    </xf>
    <xf numFmtId="0" fontId="31" fillId="0" borderId="14" xfId="0" applyFont="1" applyBorder="1" applyAlignment="1" applyProtection="1">
      <alignment horizontal="center" vertical="center"/>
      <protection hidden="1"/>
    </xf>
    <xf numFmtId="0" fontId="31" fillId="0" borderId="23" xfId="0" applyFont="1" applyBorder="1" applyAlignment="1" applyProtection="1">
      <alignment horizontal="center" vertical="center"/>
      <protection hidden="1"/>
    </xf>
    <xf numFmtId="0" fontId="32" fillId="2" borderId="3" xfId="0" applyFont="1" applyFill="1" applyBorder="1" applyAlignment="1" applyProtection="1">
      <alignment horizontal="right" vertical="center" wrapText="1"/>
      <protection hidden="1"/>
    </xf>
    <xf numFmtId="0" fontId="32" fillId="2" borderId="24" xfId="0" applyFont="1" applyFill="1" applyBorder="1" applyAlignment="1" applyProtection="1">
      <alignment horizontal="center" vertical="center" wrapText="1"/>
      <protection hidden="1"/>
    </xf>
    <xf numFmtId="0" fontId="32" fillId="2" borderId="25" xfId="0" applyFont="1" applyFill="1" applyBorder="1" applyAlignment="1" applyProtection="1">
      <alignment horizontal="center" vertical="center" wrapText="1"/>
      <protection hidden="1"/>
    </xf>
    <xf numFmtId="0" fontId="32" fillId="2" borderId="26" xfId="0" applyFont="1" applyFill="1" applyBorder="1" applyAlignment="1" applyProtection="1">
      <alignment horizontal="center" vertical="center" wrapText="1"/>
      <protection hidden="1"/>
    </xf>
    <xf numFmtId="0" fontId="32" fillId="2" borderId="71" xfId="0" applyFont="1" applyFill="1" applyBorder="1" applyAlignment="1" applyProtection="1">
      <alignment horizontal="center" vertical="center" wrapText="1"/>
      <protection hidden="1"/>
    </xf>
    <xf numFmtId="0" fontId="32" fillId="2" borderId="72" xfId="0" applyFont="1" applyFill="1" applyBorder="1" applyAlignment="1" applyProtection="1">
      <alignment horizontal="center" vertical="center" wrapText="1"/>
      <protection hidden="1"/>
    </xf>
    <xf numFmtId="0" fontId="32" fillId="2" borderId="24" xfId="0" applyFont="1" applyFill="1" applyBorder="1" applyAlignment="1" applyProtection="1">
      <alignment horizontal="center" vertical="center" textRotation="90" wrapText="1"/>
      <protection hidden="1"/>
    </xf>
    <xf numFmtId="0" fontId="32" fillId="2" borderId="25" xfId="0" applyFont="1" applyFill="1" applyBorder="1" applyAlignment="1" applyProtection="1">
      <alignment horizontal="center" vertical="center" textRotation="90" wrapText="1"/>
      <protection hidden="1"/>
    </xf>
    <xf numFmtId="0" fontId="32" fillId="2" borderId="26" xfId="0" applyFont="1" applyFill="1" applyBorder="1" applyAlignment="1" applyProtection="1">
      <alignment horizontal="center" vertical="center" textRotation="90" wrapText="1"/>
      <protection hidden="1"/>
    </xf>
    <xf numFmtId="0" fontId="32" fillId="2" borderId="71" xfId="0" applyFont="1" applyFill="1" applyBorder="1" applyAlignment="1" applyProtection="1">
      <alignment horizontal="center" vertical="center" textRotation="90" wrapText="1"/>
      <protection hidden="1"/>
    </xf>
    <xf numFmtId="0" fontId="32" fillId="2" borderId="72" xfId="0" applyFont="1" applyFill="1" applyBorder="1" applyAlignment="1" applyProtection="1">
      <alignment horizontal="center" vertical="center" textRotation="90" wrapText="1"/>
      <protection hidden="1"/>
    </xf>
    <xf numFmtId="0" fontId="33" fillId="0" borderId="71" xfId="0" applyFont="1" applyBorder="1" applyAlignment="1" applyProtection="1">
      <alignment horizontal="center" vertical="center"/>
      <protection hidden="1"/>
    </xf>
    <xf numFmtId="0" fontId="33" fillId="0" borderId="25" xfId="0" applyFont="1" applyBorder="1" applyAlignment="1" applyProtection="1">
      <alignment horizontal="center" vertical="center"/>
      <protection hidden="1"/>
    </xf>
    <xf numFmtId="0" fontId="33" fillId="0" borderId="26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2" fillId="0" borderId="14" xfId="0" applyFont="1" applyFill="1" applyBorder="1" applyAlignment="1" applyProtection="1">
      <alignment horizontal="center" vertical="center" textRotation="90" wrapText="1"/>
      <protection hidden="1"/>
    </xf>
    <xf numFmtId="49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5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/>
    <xf numFmtId="0" fontId="1" fillId="0" borderId="0" xfId="0" applyFont="1" applyFill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4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Alignment="1" applyProtection="1">
      <alignment vertical="center"/>
      <protection locked="0"/>
    </xf>
    <xf numFmtId="49" fontId="2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52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Protection="1">
      <protection locked="0"/>
    </xf>
    <xf numFmtId="0" fontId="1" fillId="4" borderId="0" xfId="0" applyFont="1" applyFill="1" applyAlignment="1">
      <alignment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justify" vertical="center" wrapText="1"/>
    </xf>
    <xf numFmtId="0" fontId="1" fillId="4" borderId="16" xfId="0" applyFont="1" applyFill="1" applyBorder="1" applyAlignment="1">
      <alignment horizontal="center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justify" vertical="center" wrapText="1"/>
    </xf>
    <xf numFmtId="0" fontId="1" fillId="4" borderId="12" xfId="0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wrapText="1"/>
    </xf>
    <xf numFmtId="0" fontId="1" fillId="4" borderId="54" xfId="0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horizontal="justify" vertical="center" wrapText="1"/>
    </xf>
    <xf numFmtId="0" fontId="1" fillId="4" borderId="54" xfId="0" applyFont="1" applyFill="1" applyBorder="1" applyAlignment="1">
      <alignment horizontal="center" vertical="center" wrapText="1"/>
    </xf>
    <xf numFmtId="49" fontId="1" fillId="4" borderId="54" xfId="0" applyNumberFormat="1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/>
    </xf>
    <xf numFmtId="49" fontId="1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52" xfId="0" applyFont="1" applyFill="1" applyBorder="1" applyAlignment="1" applyProtection="1">
      <alignment horizontal="center" vertical="center"/>
      <protection locked="0"/>
    </xf>
    <xf numFmtId="0" fontId="1" fillId="4" borderId="5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0" fontId="1" fillId="4" borderId="52" xfId="0" applyFont="1" applyFill="1" applyBorder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vertical="center"/>
    </xf>
    <xf numFmtId="0" fontId="42" fillId="4" borderId="12" xfId="0" applyFont="1" applyFill="1" applyBorder="1" applyAlignment="1">
      <alignment vertical="center"/>
    </xf>
    <xf numFmtId="0" fontId="42" fillId="4" borderId="12" xfId="0" applyFont="1" applyFill="1" applyBorder="1" applyAlignment="1">
      <alignment horizontal="center" vertical="center"/>
    </xf>
    <xf numFmtId="0" fontId="42" fillId="4" borderId="52" xfId="0" applyFont="1" applyFill="1" applyBorder="1" applyAlignment="1">
      <alignment horizontal="center" vertical="center"/>
    </xf>
    <xf numFmtId="0" fontId="43" fillId="4" borderId="12" xfId="0" applyFont="1" applyFill="1" applyBorder="1" applyAlignment="1" applyProtection="1">
      <alignment vertical="center" wrapText="1"/>
      <protection locked="0"/>
    </xf>
    <xf numFmtId="0" fontId="43" fillId="4" borderId="12" xfId="0" applyFont="1" applyFill="1" applyBorder="1" applyAlignment="1" applyProtection="1">
      <alignment horizontal="center" vertical="center" wrapText="1"/>
      <protection locked="0"/>
    </xf>
    <xf numFmtId="0" fontId="43" fillId="4" borderId="52" xfId="0" applyFont="1" applyFill="1" applyBorder="1" applyAlignment="1" applyProtection="1">
      <alignment horizontal="center" vertical="center"/>
      <protection locked="0"/>
    </xf>
    <xf numFmtId="0" fontId="1" fillId="4" borderId="69" xfId="0" applyFont="1" applyFill="1" applyBorder="1" applyAlignment="1">
      <alignment horizontal="center" vertical="center"/>
    </xf>
    <xf numFmtId="0" fontId="42" fillId="4" borderId="12" xfId="0" applyFont="1" applyFill="1" applyBorder="1" applyAlignment="1">
      <alignment vertical="center" wrapText="1"/>
    </xf>
    <xf numFmtId="0" fontId="42" fillId="4" borderId="68" xfId="0" applyFont="1" applyFill="1" applyBorder="1" applyAlignment="1">
      <alignment horizontal="center" vertical="center" wrapText="1"/>
    </xf>
    <xf numFmtId="0" fontId="42" fillId="4" borderId="12" xfId="0" applyFont="1" applyFill="1" applyBorder="1" applyAlignment="1">
      <alignment horizontal="center" vertical="center" wrapText="1"/>
    </xf>
    <xf numFmtId="0" fontId="43" fillId="4" borderId="12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left" vertical="center"/>
    </xf>
    <xf numFmtId="0" fontId="42" fillId="4" borderId="51" xfId="0" applyFont="1" applyFill="1" applyBorder="1" applyAlignment="1">
      <alignment horizontal="center" vertical="center"/>
    </xf>
    <xf numFmtId="0" fontId="42" fillId="4" borderId="0" xfId="0" applyFont="1" applyFill="1" applyAlignment="1">
      <alignment vertical="center"/>
    </xf>
    <xf numFmtId="0" fontId="42" fillId="4" borderId="69" xfId="0" applyFont="1" applyFill="1" applyBorder="1" applyAlignment="1">
      <alignment horizontal="center" vertical="center"/>
    </xf>
    <xf numFmtId="0" fontId="30" fillId="4" borderId="65" xfId="0" applyFont="1" applyFill="1" applyBorder="1" applyAlignment="1" applyProtection="1">
      <alignment horizontal="center" vertical="center" wrapText="1"/>
      <protection locked="0"/>
    </xf>
    <xf numFmtId="0" fontId="30" fillId="4" borderId="16" xfId="0" applyFont="1" applyFill="1" applyBorder="1" applyAlignment="1" applyProtection="1">
      <alignment horizontal="center" vertical="center" wrapText="1"/>
      <protection locked="0"/>
    </xf>
    <xf numFmtId="0" fontId="30" fillId="4" borderId="66" xfId="0" applyFont="1" applyFill="1" applyBorder="1" applyAlignment="1" applyProtection="1">
      <alignment horizontal="center" vertical="center" wrapText="1"/>
      <protection locked="0"/>
    </xf>
    <xf numFmtId="0" fontId="30" fillId="4" borderId="51" xfId="0" applyFont="1" applyFill="1" applyBorder="1" applyAlignment="1" applyProtection="1">
      <alignment horizontal="center" vertical="center" wrapText="1"/>
      <protection locked="0"/>
    </xf>
    <xf numFmtId="0" fontId="30" fillId="4" borderId="12" xfId="0" applyFont="1" applyFill="1" applyBorder="1" applyAlignment="1" applyProtection="1">
      <alignment horizontal="center" vertical="center" wrapText="1"/>
      <protection locked="0"/>
    </xf>
    <xf numFmtId="0" fontId="30" fillId="4" borderId="52" xfId="0" applyFont="1" applyFill="1" applyBorder="1" applyAlignment="1" applyProtection="1">
      <alignment horizontal="center" vertical="center" wrapText="1"/>
      <protection locked="0"/>
    </xf>
    <xf numFmtId="0" fontId="29" fillId="4" borderId="57" xfId="0" applyFont="1" applyFill="1" applyBorder="1" applyAlignment="1" applyProtection="1">
      <alignment horizontal="right" vertical="center" wrapText="1"/>
      <protection locked="0"/>
    </xf>
    <xf numFmtId="0" fontId="30" fillId="4" borderId="65" xfId="0" applyFont="1" applyFill="1" applyBorder="1" applyAlignment="1" applyProtection="1">
      <alignment horizontal="center" vertical="center" textRotation="90" wrapText="1"/>
      <protection locked="0"/>
    </xf>
    <xf numFmtId="0" fontId="30" fillId="4" borderId="46" xfId="0" applyFont="1" applyFill="1" applyBorder="1" applyAlignment="1" applyProtection="1">
      <alignment horizontal="center" vertical="center" textRotation="90" wrapText="1"/>
      <protection locked="0"/>
    </xf>
    <xf numFmtId="0" fontId="30" fillId="4" borderId="67" xfId="0" applyFont="1" applyFill="1" applyBorder="1" applyAlignment="1" applyProtection="1">
      <alignment horizontal="center" vertical="center" wrapText="1"/>
      <protection locked="0"/>
    </xf>
    <xf numFmtId="0" fontId="31" fillId="4" borderId="19" xfId="0" applyFont="1" applyFill="1" applyBorder="1" applyAlignment="1" applyProtection="1">
      <alignment horizontal="center" vertical="center"/>
      <protection locked="0"/>
    </xf>
    <xf numFmtId="0" fontId="31" fillId="4" borderId="20" xfId="0" applyFont="1" applyFill="1" applyBorder="1" applyAlignment="1" applyProtection="1">
      <alignment horizontal="center" vertical="center"/>
      <protection locked="0"/>
    </xf>
    <xf numFmtId="0" fontId="31" fillId="4" borderId="28" xfId="0" applyFont="1" applyFill="1" applyBorder="1" applyAlignment="1" applyProtection="1">
      <alignment horizontal="center" vertical="center"/>
      <protection locked="0"/>
    </xf>
    <xf numFmtId="0" fontId="31" fillId="4" borderId="19" xfId="0" applyFont="1" applyFill="1" applyBorder="1" applyAlignment="1" applyProtection="1">
      <alignment horizontal="center" vertical="center"/>
      <protection hidden="1"/>
    </xf>
    <xf numFmtId="0" fontId="31" fillId="4" borderId="20" xfId="0" applyFont="1" applyFill="1" applyBorder="1" applyAlignment="1" applyProtection="1">
      <alignment horizontal="center" vertical="center"/>
      <protection hidden="1"/>
    </xf>
    <xf numFmtId="0" fontId="31" fillId="4" borderId="21" xfId="0" applyFont="1" applyFill="1" applyBorder="1" applyAlignment="1" applyProtection="1">
      <alignment horizontal="center" vertical="center"/>
      <protection hidden="1"/>
    </xf>
    <xf numFmtId="0" fontId="0" fillId="4" borderId="0" xfId="0" applyFill="1" applyProtection="1">
      <protection locked="0"/>
    </xf>
    <xf numFmtId="0" fontId="0" fillId="4" borderId="0" xfId="0" applyFill="1"/>
    <xf numFmtId="0" fontId="29" fillId="4" borderId="58" xfId="0" applyFont="1" applyFill="1" applyBorder="1" applyAlignment="1" applyProtection="1">
      <alignment horizontal="right" vertical="center" wrapText="1"/>
      <protection locked="0"/>
    </xf>
    <xf numFmtId="0" fontId="30" fillId="4" borderId="51" xfId="0" applyFont="1" applyFill="1" applyBorder="1" applyAlignment="1" applyProtection="1">
      <alignment horizontal="center" vertical="center" textRotation="90" wrapText="1"/>
      <protection locked="0"/>
    </xf>
    <xf numFmtId="0" fontId="30" fillId="4" borderId="68" xfId="0" applyFont="1" applyFill="1" applyBorder="1" applyAlignment="1" applyProtection="1">
      <alignment horizontal="center" vertical="center" textRotation="90" wrapText="1"/>
      <protection locked="0"/>
    </xf>
    <xf numFmtId="0" fontId="30" fillId="4" borderId="69" xfId="0" applyFont="1" applyFill="1" applyBorder="1" applyAlignment="1" applyProtection="1">
      <alignment horizontal="center" vertical="center" wrapText="1"/>
      <protection locked="0"/>
    </xf>
    <xf numFmtId="0" fontId="31" fillId="4" borderId="51" xfId="0" applyFont="1" applyFill="1" applyBorder="1" applyAlignment="1" applyProtection="1">
      <alignment horizontal="center" vertical="center"/>
      <protection locked="0"/>
    </xf>
    <xf numFmtId="0" fontId="31" fillId="4" borderId="12" xfId="0" applyFont="1" applyFill="1" applyBorder="1" applyAlignment="1" applyProtection="1">
      <alignment horizontal="center" vertical="center"/>
      <protection locked="0"/>
    </xf>
    <xf numFmtId="0" fontId="31" fillId="4" borderId="69" xfId="0" applyFont="1" applyFill="1" applyBorder="1" applyAlignment="1" applyProtection="1">
      <alignment horizontal="center" vertical="center"/>
      <protection locked="0"/>
    </xf>
    <xf numFmtId="0" fontId="31" fillId="4" borderId="51" xfId="0" applyFont="1" applyFill="1" applyBorder="1" applyAlignment="1" applyProtection="1">
      <alignment horizontal="center" vertical="center"/>
      <protection hidden="1"/>
    </xf>
    <xf numFmtId="0" fontId="31" fillId="4" borderId="12" xfId="0" applyFont="1" applyFill="1" applyBorder="1" applyAlignment="1" applyProtection="1">
      <alignment horizontal="center" vertical="center"/>
      <protection hidden="1"/>
    </xf>
    <xf numFmtId="0" fontId="31" fillId="4" borderId="52" xfId="0" applyFont="1" applyFill="1" applyBorder="1" applyAlignment="1" applyProtection="1">
      <alignment horizontal="center" vertical="center"/>
      <protection hidden="1"/>
    </xf>
    <xf numFmtId="0" fontId="29" fillId="4" borderId="56" xfId="0" applyFont="1" applyFill="1" applyBorder="1" applyAlignment="1" applyProtection="1">
      <alignment horizontal="right" vertical="center" wrapText="1"/>
      <protection locked="0"/>
    </xf>
    <xf numFmtId="0" fontId="30" fillId="4" borderId="22" xfId="0" applyFont="1" applyFill="1" applyBorder="1" applyAlignment="1" applyProtection="1">
      <alignment horizontal="center" vertical="center" textRotation="90" wrapText="1"/>
      <protection locked="0"/>
    </xf>
    <xf numFmtId="0" fontId="30" fillId="4" borderId="14" xfId="0" applyFont="1" applyFill="1" applyBorder="1" applyAlignment="1" applyProtection="1">
      <alignment horizontal="center" vertical="center" wrapText="1"/>
      <protection locked="0"/>
    </xf>
    <xf numFmtId="0" fontId="30" fillId="4" borderId="23" xfId="0" applyFont="1" applyFill="1" applyBorder="1" applyAlignment="1" applyProtection="1">
      <alignment horizontal="center" vertical="center" wrapText="1"/>
      <protection locked="0"/>
    </xf>
    <xf numFmtId="0" fontId="30" fillId="4" borderId="22" xfId="0" applyFont="1" applyFill="1" applyBorder="1" applyAlignment="1" applyProtection="1">
      <alignment horizontal="center" vertical="center" wrapText="1"/>
      <protection locked="0"/>
    </xf>
    <xf numFmtId="0" fontId="30" fillId="4" borderId="42" xfId="0" applyFont="1" applyFill="1" applyBorder="1" applyAlignment="1" applyProtection="1">
      <alignment horizontal="center" vertical="center" textRotation="90" wrapText="1"/>
      <protection locked="0"/>
    </xf>
    <xf numFmtId="0" fontId="30" fillId="4" borderId="70" xfId="0" applyFont="1" applyFill="1" applyBorder="1" applyAlignment="1" applyProtection="1">
      <alignment horizontal="center" vertical="center" wrapText="1"/>
      <protection locked="0"/>
    </xf>
    <xf numFmtId="0" fontId="31" fillId="4" borderId="22" xfId="0" applyFont="1" applyFill="1" applyBorder="1" applyAlignment="1" applyProtection="1">
      <alignment horizontal="center" vertical="center"/>
      <protection locked="0"/>
    </xf>
    <xf numFmtId="0" fontId="31" fillId="4" borderId="14" xfId="0" applyFont="1" applyFill="1" applyBorder="1" applyAlignment="1" applyProtection="1">
      <alignment horizontal="center" vertical="center"/>
      <protection locked="0"/>
    </xf>
    <xf numFmtId="0" fontId="31" fillId="4" borderId="70" xfId="0" applyFont="1" applyFill="1" applyBorder="1" applyAlignment="1" applyProtection="1">
      <alignment horizontal="center" vertical="center"/>
      <protection locked="0"/>
    </xf>
    <xf numFmtId="0" fontId="31" fillId="4" borderId="22" xfId="0" applyFont="1" applyFill="1" applyBorder="1" applyAlignment="1" applyProtection="1">
      <alignment horizontal="center" vertical="center"/>
      <protection hidden="1"/>
    </xf>
    <xf numFmtId="0" fontId="31" fillId="4" borderId="14" xfId="0" applyFont="1" applyFill="1" applyBorder="1" applyAlignment="1" applyProtection="1">
      <alignment horizontal="center" vertical="center"/>
      <protection hidden="1"/>
    </xf>
    <xf numFmtId="0" fontId="31" fillId="4" borderId="23" xfId="0" applyFont="1" applyFill="1" applyBorder="1" applyAlignment="1" applyProtection="1">
      <alignment horizontal="center" vertical="center"/>
      <protection hidden="1"/>
    </xf>
    <xf numFmtId="0" fontId="32" fillId="4" borderId="3" xfId="0" applyFont="1" applyFill="1" applyBorder="1" applyAlignment="1" applyProtection="1">
      <alignment horizontal="right" vertical="center" wrapText="1"/>
      <protection hidden="1"/>
    </xf>
    <xf numFmtId="0" fontId="32" fillId="4" borderId="24" xfId="0" applyFont="1" applyFill="1" applyBorder="1" applyAlignment="1" applyProtection="1">
      <alignment horizontal="center" vertical="center" wrapText="1"/>
      <protection hidden="1"/>
    </xf>
    <xf numFmtId="0" fontId="32" fillId="4" borderId="25" xfId="0" applyFont="1" applyFill="1" applyBorder="1" applyAlignment="1" applyProtection="1">
      <alignment horizontal="center" vertical="center" wrapText="1"/>
      <protection hidden="1"/>
    </xf>
    <xf numFmtId="0" fontId="32" fillId="4" borderId="26" xfId="0" applyFont="1" applyFill="1" applyBorder="1" applyAlignment="1" applyProtection="1">
      <alignment horizontal="center" vertical="center" wrapText="1"/>
      <protection hidden="1"/>
    </xf>
    <xf numFmtId="0" fontId="32" fillId="4" borderId="71" xfId="0" applyFont="1" applyFill="1" applyBorder="1" applyAlignment="1" applyProtection="1">
      <alignment horizontal="center" vertical="center" wrapText="1"/>
      <protection hidden="1"/>
    </xf>
    <xf numFmtId="0" fontId="32" fillId="4" borderId="72" xfId="0" applyFont="1" applyFill="1" applyBorder="1" applyAlignment="1" applyProtection="1">
      <alignment horizontal="center" vertical="center" wrapText="1"/>
      <protection hidden="1"/>
    </xf>
    <xf numFmtId="0" fontId="32" fillId="4" borderId="24" xfId="0" applyFont="1" applyFill="1" applyBorder="1" applyAlignment="1" applyProtection="1">
      <alignment horizontal="center" vertical="center" textRotation="90" wrapText="1"/>
      <protection hidden="1"/>
    </xf>
    <xf numFmtId="0" fontId="32" fillId="4" borderId="25" xfId="0" applyFont="1" applyFill="1" applyBorder="1" applyAlignment="1" applyProtection="1">
      <alignment horizontal="center" vertical="center" textRotation="90" wrapText="1"/>
      <protection hidden="1"/>
    </xf>
    <xf numFmtId="0" fontId="32" fillId="4" borderId="26" xfId="0" applyFont="1" applyFill="1" applyBorder="1" applyAlignment="1" applyProtection="1">
      <alignment horizontal="center" vertical="center" textRotation="90" wrapText="1"/>
      <protection hidden="1"/>
    </xf>
    <xf numFmtId="0" fontId="32" fillId="4" borderId="71" xfId="0" applyFont="1" applyFill="1" applyBorder="1" applyAlignment="1" applyProtection="1">
      <alignment horizontal="center" vertical="center" textRotation="90" wrapText="1"/>
      <protection hidden="1"/>
    </xf>
    <xf numFmtId="0" fontId="32" fillId="4" borderId="72" xfId="0" applyFont="1" applyFill="1" applyBorder="1" applyAlignment="1" applyProtection="1">
      <alignment horizontal="center" vertical="center" textRotation="90" wrapText="1"/>
      <protection hidden="1"/>
    </xf>
    <xf numFmtId="0" fontId="33" fillId="4" borderId="71" xfId="0" applyFont="1" applyFill="1" applyBorder="1" applyAlignment="1" applyProtection="1">
      <alignment horizontal="center" vertical="center"/>
      <protection hidden="1"/>
    </xf>
    <xf numFmtId="0" fontId="33" fillId="4" borderId="25" xfId="0" applyFont="1" applyFill="1" applyBorder="1" applyAlignment="1" applyProtection="1">
      <alignment horizontal="center" vertical="center"/>
      <protection hidden="1"/>
    </xf>
    <xf numFmtId="0" fontId="33" fillId="4" borderId="26" xfId="0" applyFont="1" applyFill="1" applyBorder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4" xfId="0" applyNumberFormat="1" applyFont="1" applyFill="1" applyBorder="1" applyAlignment="1" applyProtection="1">
      <alignment horizontal="center" vertical="top" wrapText="1"/>
      <protection locked="0"/>
    </xf>
    <xf numFmtId="0" fontId="1" fillId="3" borderId="51" xfId="0" applyFont="1" applyFill="1" applyBorder="1" applyAlignment="1">
      <alignment horizontal="center" vertical="center"/>
    </xf>
    <xf numFmtId="0" fontId="42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1" fillId="3" borderId="6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42" fillId="3" borderId="51" xfId="0" applyFont="1" applyFill="1" applyBorder="1" applyAlignment="1">
      <alignment horizontal="center" vertical="center"/>
    </xf>
    <xf numFmtId="0" fontId="42" fillId="3" borderId="12" xfId="0" applyFont="1" applyFill="1" applyBorder="1" applyAlignment="1">
      <alignment horizontal="center" vertical="center" wrapText="1"/>
    </xf>
    <xf numFmtId="0" fontId="42" fillId="3" borderId="52" xfId="0" applyFont="1" applyFill="1" applyBorder="1" applyAlignment="1">
      <alignment horizontal="center" vertical="center"/>
    </xf>
    <xf numFmtId="0" fontId="42" fillId="3" borderId="69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49" fontId="1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51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vertical="center"/>
    </xf>
    <xf numFmtId="0" fontId="42" fillId="0" borderId="52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5" fillId="0" borderId="57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17" fillId="0" borderId="63" xfId="0" applyFont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0" xfId="0" applyFont="1" applyFill="1" applyBorder="1" applyAlignment="1" applyProtection="1">
      <alignment horizontal="left" vertical="top" wrapText="1"/>
      <protection locked="0"/>
    </xf>
    <xf numFmtId="0" fontId="15" fillId="0" borderId="5" xfId="0" applyFont="1" applyFill="1" applyBorder="1" applyAlignment="1" applyProtection="1">
      <alignment horizontal="left" vertical="top"/>
      <protection locked="0"/>
    </xf>
    <xf numFmtId="0" fontId="15" fillId="0" borderId="11" xfId="0" applyFont="1" applyFill="1" applyBorder="1" applyAlignment="1" applyProtection="1">
      <alignment horizontal="left" vertical="top"/>
      <protection locked="0"/>
    </xf>
    <xf numFmtId="0" fontId="15" fillId="0" borderId="56" xfId="0" applyFont="1" applyFill="1" applyBorder="1" applyAlignment="1">
      <alignment horizontal="left" vertical="top" wrapText="1"/>
    </xf>
    <xf numFmtId="0" fontId="15" fillId="0" borderId="41" xfId="0" applyFont="1" applyFill="1" applyBorder="1" applyAlignment="1">
      <alignment horizontal="left" vertical="top" wrapText="1"/>
    </xf>
    <xf numFmtId="0" fontId="15" fillId="0" borderId="64" xfId="0" applyFont="1" applyFill="1" applyBorder="1" applyAlignment="1">
      <alignment horizontal="left" vertical="top" wrapText="1"/>
    </xf>
    <xf numFmtId="0" fontId="15" fillId="0" borderId="56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8" fillId="0" borderId="4" xfId="0" applyNumberFormat="1" applyFont="1" applyBorder="1" applyAlignment="1" applyProtection="1">
      <alignment horizontal="left" vertical="center" wrapText="1"/>
      <protection locked="0"/>
    </xf>
    <xf numFmtId="0" fontId="15" fillId="0" borderId="0" xfId="0" applyNumberFormat="1" applyFont="1" applyBorder="1" applyAlignment="1" applyProtection="1">
      <alignment horizontal="left" vertical="center" wrapText="1"/>
      <protection locked="0"/>
    </xf>
    <xf numFmtId="0" fontId="15" fillId="0" borderId="8" xfId="0" applyNumberFormat="1" applyFont="1" applyBorder="1" applyAlignment="1" applyProtection="1">
      <alignment horizontal="left" vertical="center" wrapText="1"/>
      <protection locked="0"/>
    </xf>
    <xf numFmtId="0" fontId="15" fillId="0" borderId="57" xfId="0" applyNumberFormat="1" applyFont="1" applyBorder="1" applyAlignment="1" applyProtection="1">
      <alignment horizontal="left" vertical="center" wrapText="1"/>
      <protection locked="0"/>
    </xf>
    <xf numFmtId="0" fontId="15" fillId="0" borderId="45" xfId="0" applyNumberFormat="1" applyFont="1" applyBorder="1" applyAlignment="1" applyProtection="1">
      <alignment horizontal="left" vertical="center" wrapText="1"/>
      <protection locked="0"/>
    </xf>
    <xf numFmtId="0" fontId="15" fillId="0" borderId="63" xfId="0" applyNumberFormat="1" applyFont="1" applyBorder="1" applyAlignment="1" applyProtection="1">
      <alignment horizontal="left" vertical="center" wrapText="1"/>
      <protection locked="0"/>
    </xf>
    <xf numFmtId="0" fontId="15" fillId="0" borderId="58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59" xfId="0" applyFont="1" applyBorder="1" applyAlignment="1" applyProtection="1">
      <alignment horizontal="left" vertical="center" wrapText="1"/>
      <protection locked="0"/>
    </xf>
    <xf numFmtId="0" fontId="17" fillId="0" borderId="41" xfId="0" applyFont="1" applyBorder="1" applyAlignment="1" applyProtection="1">
      <alignment horizontal="left" vertical="center" wrapText="1"/>
      <protection locked="0"/>
    </xf>
    <xf numFmtId="0" fontId="17" fillId="0" borderId="64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49" fontId="22" fillId="0" borderId="0" xfId="0" applyNumberFormat="1" applyFont="1" applyAlignment="1" applyProtection="1">
      <alignment horizontal="justify" vertical="top" wrapText="1"/>
      <protection locked="0"/>
    </xf>
    <xf numFmtId="49" fontId="9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NumberFormat="1" applyFont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justify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8" xfId="0" applyFont="1" applyBorder="1" applyAlignment="1" applyProtection="1">
      <alignment horizontal="right"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58" xfId="0" applyFont="1" applyBorder="1" applyAlignment="1" applyProtection="1">
      <alignment horizontal="center" wrapText="1"/>
      <protection hidden="1"/>
    </xf>
    <xf numFmtId="0" fontId="14" fillId="0" borderId="13" xfId="0" applyFont="1" applyBorder="1" applyAlignment="1" applyProtection="1">
      <alignment horizontal="center" wrapText="1"/>
      <protection hidden="1"/>
    </xf>
    <xf numFmtId="0" fontId="14" fillId="0" borderId="59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7" fillId="0" borderId="57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63" xfId="0" applyFont="1" applyBorder="1" applyAlignment="1" applyProtection="1">
      <alignment horizontal="left" vertical="top" wrapText="1"/>
      <protection locked="0"/>
    </xf>
    <xf numFmtId="0" fontId="15" fillId="0" borderId="45" xfId="0" applyFont="1" applyBorder="1" applyAlignment="1" applyProtection="1">
      <alignment horizontal="left" vertical="top" wrapText="1"/>
      <protection hidden="1"/>
    </xf>
    <xf numFmtId="0" fontId="15" fillId="0" borderId="63" xfId="0" applyFont="1" applyBorder="1" applyAlignment="1" applyProtection="1">
      <alignment horizontal="left" vertical="top" wrapText="1"/>
      <protection hidden="1"/>
    </xf>
    <xf numFmtId="0" fontId="15" fillId="0" borderId="4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8" xfId="0" applyFont="1" applyBorder="1" applyAlignment="1" applyProtection="1">
      <alignment horizontal="left" vertical="top" wrapText="1"/>
      <protection hidden="1"/>
    </xf>
    <xf numFmtId="0" fontId="4" fillId="0" borderId="7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1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Alignment="1"/>
    <xf numFmtId="0" fontId="2" fillId="0" borderId="58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59" xfId="0" applyFont="1" applyFill="1" applyBorder="1" applyAlignment="1" applyProtection="1">
      <alignment horizontal="left" vertical="center"/>
      <protection locked="0"/>
    </xf>
    <xf numFmtId="49" fontId="5" fillId="0" borderId="5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 applyProtection="1">
      <alignment horizontal="center" vertical="center" wrapText="1"/>
      <protection locked="0"/>
    </xf>
    <xf numFmtId="0" fontId="2" fillId="0" borderId="57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70" xfId="0" applyFont="1" applyFill="1" applyBorder="1" applyAlignment="1" applyProtection="1">
      <alignment horizontal="center" vertical="center" wrapText="1"/>
      <protection locked="0"/>
    </xf>
    <xf numFmtId="0" fontId="2" fillId="0" borderId="67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52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49" fontId="2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Fill="1" applyBorder="1" applyAlignment="1" applyProtection="1">
      <alignment horizontal="center" vertical="center" wrapText="1"/>
      <protection locked="0"/>
    </xf>
    <xf numFmtId="49" fontId="5" fillId="0" borderId="60" xfId="0" applyNumberFormat="1" applyFont="1" applyFill="1" applyBorder="1" applyAlignment="1" applyProtection="1">
      <alignment horizontal="right"/>
      <protection hidden="1"/>
    </xf>
    <xf numFmtId="49" fontId="5" fillId="0" borderId="61" xfId="0" applyNumberFormat="1" applyFont="1" applyFill="1" applyBorder="1" applyAlignment="1" applyProtection="1">
      <alignment horizontal="right"/>
      <protection hidden="1"/>
    </xf>
    <xf numFmtId="49" fontId="5" fillId="0" borderId="62" xfId="0" applyNumberFormat="1" applyFont="1" applyFill="1" applyBorder="1" applyAlignment="1" applyProtection="1">
      <alignment horizontal="right"/>
      <protection hidden="1"/>
    </xf>
    <xf numFmtId="0" fontId="5" fillId="0" borderId="73" xfId="0" applyFont="1" applyFill="1" applyBorder="1" applyAlignment="1" applyProtection="1">
      <alignment horizontal="left"/>
      <protection locked="0"/>
    </xf>
    <xf numFmtId="0" fontId="5" fillId="0" borderId="61" xfId="0" applyFont="1" applyFill="1" applyBorder="1" applyAlignment="1" applyProtection="1">
      <alignment horizontal="left"/>
      <protection locked="0"/>
    </xf>
    <xf numFmtId="0" fontId="5" fillId="0" borderId="74" xfId="0" applyFont="1" applyFill="1" applyBorder="1" applyAlignment="1" applyProtection="1">
      <alignment horizontal="left"/>
      <protection locked="0"/>
    </xf>
    <xf numFmtId="0" fontId="2" fillId="0" borderId="69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0" fontId="2" fillId="0" borderId="68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4" borderId="69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left" vertical="center" wrapText="1"/>
      <protection locked="0"/>
    </xf>
    <xf numFmtId="0" fontId="2" fillId="4" borderId="68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left" vertical="center" wrapText="1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49" xfId="0" applyFont="1" applyFill="1" applyBorder="1" applyAlignment="1" applyProtection="1">
      <alignment horizontal="left" vertical="center" wrapText="1"/>
      <protection locked="0"/>
    </xf>
    <xf numFmtId="0" fontId="2" fillId="0" borderId="27" xfId="0" applyFont="1" applyFill="1" applyBorder="1" applyAlignment="1" applyProtection="1">
      <alignment horizontal="left" vertical="center" wrapText="1"/>
      <protection locked="0"/>
    </xf>
    <xf numFmtId="0" fontId="2" fillId="0" borderId="50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textRotation="90" wrapText="1"/>
      <protection locked="0"/>
    </xf>
    <xf numFmtId="0" fontId="2" fillId="0" borderId="48" xfId="0" applyFont="1" applyFill="1" applyBorder="1" applyAlignment="1" applyProtection="1">
      <alignment horizontal="center" vertical="center" textRotation="90" wrapText="1"/>
      <protection locked="0"/>
    </xf>
    <xf numFmtId="0" fontId="2" fillId="0" borderId="29" xfId="0" applyFont="1" applyFill="1" applyBorder="1" applyAlignment="1" applyProtection="1">
      <alignment horizontal="center" vertical="center" textRotation="90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49" fontId="2" fillId="0" borderId="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horizontal="justify" vertical="justify" wrapText="1"/>
      <protection locked="0"/>
    </xf>
    <xf numFmtId="0" fontId="2" fillId="0" borderId="16" xfId="0" applyFont="1" applyFill="1" applyBorder="1" applyAlignment="1" applyProtection="1">
      <alignment horizontal="justify" vertical="justify"/>
      <protection locked="0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justify" vertical="top" wrapText="1"/>
      <protection locked="0"/>
    </xf>
    <xf numFmtId="0" fontId="2" fillId="4" borderId="12" xfId="0" applyFont="1" applyFill="1" applyBorder="1" applyAlignment="1" applyProtection="1">
      <alignment horizontal="justify" vertical="top"/>
      <protection locked="0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justify" vertical="top" wrapText="1"/>
      <protection locked="0"/>
    </xf>
    <xf numFmtId="0" fontId="2" fillId="4" borderId="69" xfId="0" applyFont="1" applyFill="1" applyBorder="1" applyAlignment="1" applyProtection="1">
      <alignment horizontal="left" vertical="top" wrapText="1"/>
      <protection locked="0"/>
    </xf>
    <xf numFmtId="0" fontId="2" fillId="4" borderId="13" xfId="0" applyFont="1" applyFill="1" applyBorder="1" applyAlignment="1" applyProtection="1">
      <alignment horizontal="left" vertical="top" wrapText="1"/>
      <protection locked="0"/>
    </xf>
    <xf numFmtId="0" fontId="2" fillId="4" borderId="68" xfId="0" applyFont="1" applyFill="1" applyBorder="1" applyAlignment="1" applyProtection="1">
      <alignment horizontal="left" vertical="top" wrapText="1"/>
      <protection locked="0"/>
    </xf>
    <xf numFmtId="0" fontId="1" fillId="0" borderId="5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2" fillId="4" borderId="69" xfId="0" applyFont="1" applyFill="1" applyBorder="1" applyAlignment="1" applyProtection="1">
      <alignment horizontal="justify" vertical="top" wrapText="1"/>
      <protection locked="0"/>
    </xf>
    <xf numFmtId="0" fontId="2" fillId="4" borderId="13" xfId="0" applyFont="1" applyFill="1" applyBorder="1" applyAlignment="1" applyProtection="1">
      <alignment horizontal="justify" vertical="top" wrapText="1"/>
      <protection locked="0"/>
    </xf>
    <xf numFmtId="0" fontId="2" fillId="4" borderId="68" xfId="0" applyFont="1" applyFill="1" applyBorder="1" applyAlignment="1" applyProtection="1">
      <alignment horizontal="justify" vertical="top" wrapText="1"/>
      <protection locked="0"/>
    </xf>
    <xf numFmtId="0" fontId="2" fillId="0" borderId="38" xfId="0" applyFont="1" applyFill="1" applyBorder="1" applyAlignment="1" applyProtection="1">
      <alignment horizontal="center" vertical="center" textRotation="90" wrapText="1"/>
      <protection hidden="1"/>
    </xf>
    <xf numFmtId="0" fontId="2" fillId="0" borderId="39" xfId="0" applyFont="1" applyFill="1" applyBorder="1" applyAlignment="1" applyProtection="1">
      <alignment horizontal="center" vertical="center" textRotation="90" wrapText="1"/>
      <protection hidden="1"/>
    </xf>
    <xf numFmtId="0" fontId="3" fillId="0" borderId="18" xfId="0" applyNumberFormat="1" applyFont="1" applyFill="1" applyBorder="1" applyAlignment="1" applyProtection="1">
      <alignment horizontal="center" wrapText="1"/>
      <protection hidden="1"/>
    </xf>
    <xf numFmtId="0" fontId="3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37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1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32" xfId="0" applyFont="1" applyFill="1" applyBorder="1" applyAlignment="1" applyProtection="1">
      <alignment horizontal="center" vertical="center" wrapText="1"/>
      <protection hidden="1"/>
    </xf>
    <xf numFmtId="0" fontId="6" fillId="0" borderId="33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4" xfId="0" applyFont="1" applyFill="1" applyBorder="1" applyAlignment="1" applyProtection="1">
      <alignment horizontal="center" vertical="center" wrapText="1"/>
      <protection hidden="1"/>
    </xf>
    <xf numFmtId="0" fontId="2" fillId="0" borderId="29" xfId="0" applyFont="1" applyFill="1" applyBorder="1" applyAlignment="1" applyProtection="1">
      <alignment horizontal="center" vertical="center" wrapText="1"/>
      <protection hidden="1"/>
    </xf>
    <xf numFmtId="0" fontId="2" fillId="0" borderId="30" xfId="0" applyFont="1" applyFill="1" applyBorder="1" applyAlignment="1" applyProtection="1">
      <alignment horizontal="center" vertical="center" wrapText="1"/>
      <protection hidden="1"/>
    </xf>
    <xf numFmtId="0" fontId="2" fillId="0" borderId="29" xfId="0" applyFont="1" applyFill="1" applyBorder="1" applyAlignment="1" applyProtection="1">
      <alignment horizontal="center" vertical="center" textRotation="90" wrapText="1"/>
      <protection hidden="1"/>
    </xf>
    <xf numFmtId="0" fontId="2" fillId="0" borderId="30" xfId="0" applyFont="1" applyFill="1" applyBorder="1" applyAlignment="1" applyProtection="1">
      <alignment horizontal="center" vertical="center" textRotation="90" wrapText="1"/>
      <protection hidden="1"/>
    </xf>
    <xf numFmtId="0" fontId="2" fillId="0" borderId="28" xfId="0" applyFont="1" applyFill="1" applyBorder="1" applyAlignment="1" applyProtection="1">
      <alignment horizontal="center" vertical="center" wrapText="1"/>
      <protection hidden="1"/>
    </xf>
    <xf numFmtId="0" fontId="2" fillId="0" borderId="27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44" fillId="0" borderId="57" xfId="0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horizontal="center" vertical="center"/>
    </xf>
    <xf numFmtId="0" fontId="44" fillId="0" borderId="50" xfId="0" applyFont="1" applyFill="1" applyBorder="1" applyAlignment="1">
      <alignment horizontal="center" vertical="center"/>
    </xf>
    <xf numFmtId="0" fontId="42" fillId="0" borderId="58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/>
    </xf>
    <xf numFmtId="0" fontId="42" fillId="0" borderId="59" xfId="0" applyFont="1" applyFill="1" applyBorder="1" applyAlignment="1">
      <alignment horizontal="center" vertical="center"/>
    </xf>
    <xf numFmtId="0" fontId="38" fillId="0" borderId="0" xfId="0" applyFont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left" vertical="center"/>
      <protection hidden="1"/>
    </xf>
    <xf numFmtId="0" fontId="26" fillId="0" borderId="7" xfId="0" applyFont="1" applyBorder="1" applyAlignment="1" applyProtection="1">
      <alignment horizontal="left" vertical="center"/>
      <protection hidden="1"/>
    </xf>
    <xf numFmtId="0" fontId="26" fillId="0" borderId="9" xfId="0" applyFont="1" applyBorder="1" applyAlignment="1" applyProtection="1">
      <alignment horizontal="left" vertical="center"/>
      <protection hidden="1"/>
    </xf>
    <xf numFmtId="0" fontId="22" fillId="0" borderId="3" xfId="0" quotePrefix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9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right"/>
      <protection locked="0"/>
    </xf>
    <xf numFmtId="0" fontId="26" fillId="0" borderId="3" xfId="0" applyFont="1" applyBorder="1" applyAlignment="1" applyProtection="1">
      <alignment horizontal="right" vertical="center" wrapText="1"/>
      <protection hidden="1"/>
    </xf>
    <xf numFmtId="0" fontId="26" fillId="0" borderId="7" xfId="0" applyFont="1" applyBorder="1" applyAlignment="1" applyProtection="1">
      <alignment horizontal="right" vertical="center" wrapText="1"/>
      <protection hidden="1"/>
    </xf>
    <xf numFmtId="0" fontId="26" fillId="0" borderId="9" xfId="0" applyFont="1" applyBorder="1" applyAlignment="1" applyProtection="1">
      <alignment horizontal="right" vertical="center" wrapText="1"/>
      <protection hidden="1"/>
    </xf>
    <xf numFmtId="0" fontId="36" fillId="0" borderId="7" xfId="0" applyFont="1" applyBorder="1" applyAlignment="1" applyProtection="1">
      <alignment horizontal="left" vertical="center"/>
      <protection hidden="1"/>
    </xf>
    <xf numFmtId="0" fontId="36" fillId="0" borderId="9" xfId="0" applyFont="1" applyBorder="1" applyAlignment="1" applyProtection="1">
      <alignment horizontal="left" vertical="center"/>
      <protection hidden="1"/>
    </xf>
    <xf numFmtId="0" fontId="2" fillId="4" borderId="57" xfId="0" applyFont="1" applyFill="1" applyBorder="1" applyAlignment="1" applyProtection="1">
      <alignment horizontal="left" vertical="center" wrapText="1"/>
      <protection locked="0"/>
    </xf>
    <xf numFmtId="0" fontId="2" fillId="4" borderId="45" xfId="0" applyFont="1" applyFill="1" applyBorder="1" applyAlignment="1" applyProtection="1">
      <alignment horizontal="left" vertical="center" wrapText="1"/>
      <protection locked="0"/>
    </xf>
    <xf numFmtId="0" fontId="2" fillId="4" borderId="63" xfId="0" applyFont="1" applyFill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4" fillId="2" borderId="3" xfId="0" applyFont="1" applyFill="1" applyBorder="1" applyAlignment="1" applyProtection="1">
      <alignment horizontal="center" vertical="center" wrapText="1"/>
      <protection locked="0"/>
    </xf>
    <xf numFmtId="0" fontId="34" fillId="2" borderId="7" xfId="0" applyFont="1" applyFill="1" applyBorder="1" applyAlignment="1" applyProtection="1">
      <alignment horizontal="center" vertical="center" wrapText="1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71" xfId="0" applyFont="1" applyFill="1" applyBorder="1" applyAlignment="1" applyProtection="1">
      <alignment horizontal="center" vertical="center" wrapText="1"/>
      <protection locked="0"/>
    </xf>
    <xf numFmtId="0" fontId="34" fillId="2" borderId="25" xfId="0" applyFont="1" applyFill="1" applyBorder="1" applyAlignment="1" applyProtection="1">
      <alignment horizontal="center" vertical="center" wrapText="1"/>
      <protection locked="0"/>
    </xf>
    <xf numFmtId="0" fontId="34" fillId="2" borderId="72" xfId="0" applyFont="1" applyFill="1" applyBorder="1" applyAlignment="1" applyProtection="1">
      <alignment horizontal="center" vertical="center" wrapText="1"/>
      <protection locked="0"/>
    </xf>
    <xf numFmtId="0" fontId="35" fillId="0" borderId="72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71" xfId="0" applyFont="1" applyBorder="1" applyAlignment="1" applyProtection="1">
      <alignment horizontal="center" vertical="center" wrapText="1"/>
      <protection locked="0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26" fillId="2" borderId="3" xfId="0" applyFont="1" applyFill="1" applyBorder="1" applyAlignment="1" applyProtection="1">
      <alignment horizontal="center" vertical="center" wrapText="1"/>
      <protection hidden="1"/>
    </xf>
    <xf numFmtId="0" fontId="26" fillId="2" borderId="7" xfId="0" applyFont="1" applyFill="1" applyBorder="1" applyAlignment="1" applyProtection="1">
      <alignment horizontal="center" vertical="center" wrapText="1"/>
      <protection hidden="1"/>
    </xf>
    <xf numFmtId="0" fontId="26" fillId="2" borderId="9" xfId="0" applyFont="1" applyFill="1" applyBorder="1" applyAlignment="1" applyProtection="1">
      <alignment horizontal="center" vertical="center" wrapText="1"/>
      <protection hidden="1"/>
    </xf>
    <xf numFmtId="0" fontId="22" fillId="0" borderId="49" xfId="0" applyFont="1" applyBorder="1" applyAlignment="1" applyProtection="1">
      <alignment horizontal="center" vertical="center" wrapText="1"/>
      <protection hidden="1"/>
    </xf>
    <xf numFmtId="0" fontId="22" fillId="0" borderId="60" xfId="0" applyFont="1" applyBorder="1" applyAlignment="1" applyProtection="1">
      <alignment horizontal="center" vertical="center" wrapText="1"/>
      <protection hidden="1"/>
    </xf>
    <xf numFmtId="0" fontId="26" fillId="0" borderId="19" xfId="0" applyFont="1" applyBorder="1" applyAlignment="1" applyProtection="1">
      <alignment horizontal="center" vertical="center" wrapText="1"/>
      <protection hidden="1"/>
    </xf>
    <xf numFmtId="0" fontId="26" fillId="0" borderId="20" xfId="0" applyFont="1" applyBorder="1" applyAlignment="1" applyProtection="1">
      <alignment horizontal="center" vertical="center" wrapText="1"/>
      <protection hidden="1"/>
    </xf>
    <xf numFmtId="0" fontId="26" fillId="0" borderId="21" xfId="0" applyFont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 applyProtection="1">
      <alignment horizontal="center" vertical="center" wrapText="1"/>
      <protection hidden="1"/>
    </xf>
    <xf numFmtId="0" fontId="24" fillId="0" borderId="21" xfId="0" applyFont="1" applyBorder="1" applyAlignment="1" applyProtection="1">
      <alignment horizontal="center" vertical="center" wrapText="1"/>
      <protection hidden="1"/>
    </xf>
    <xf numFmtId="0" fontId="26" fillId="2" borderId="19" xfId="0" applyFont="1" applyFill="1" applyBorder="1" applyAlignment="1" applyProtection="1">
      <alignment horizontal="center" vertical="center" wrapText="1"/>
      <protection hidden="1"/>
    </xf>
    <xf numFmtId="0" fontId="26" fillId="2" borderId="20" xfId="0" applyFont="1" applyFill="1" applyBorder="1" applyAlignment="1" applyProtection="1">
      <alignment horizontal="center" vertical="center" wrapText="1"/>
      <protection hidden="1"/>
    </xf>
    <xf numFmtId="0" fontId="26" fillId="2" borderId="21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horizontal="left" vertical="center"/>
      <protection hidden="1"/>
    </xf>
    <xf numFmtId="0" fontId="24" fillId="0" borderId="5" xfId="0" applyFont="1" applyBorder="1" applyAlignment="1" applyProtection="1">
      <alignment horizontal="right" vertical="center"/>
      <protection hidden="1"/>
    </xf>
    <xf numFmtId="0" fontId="24" fillId="0" borderId="5" xfId="0" quotePrefix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Livia\AppData\Local\Temp\FineReader12.00\media\image2.jpeg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Livia\AppData\Local\Temp\FineReader12.00\media\image2.jpeg" TargetMode="External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139700</xdr:colOff>
          <xdr:row>0</xdr:row>
          <xdr:rowOff>63500</xdr:rowOff>
        </xdr:from>
        <xdr:to>
          <xdr:col>1</xdr:col>
          <xdr:colOff>482600</xdr:colOff>
          <xdr:row>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196</xdr:row>
      <xdr:rowOff>0</xdr:rowOff>
    </xdr:from>
    <xdr:to>
      <xdr:col>3</xdr:col>
      <xdr:colOff>428625</xdr:colOff>
      <xdr:row>202</xdr:row>
      <xdr:rowOff>142875</xdr:rowOff>
    </xdr:to>
    <xdr:pic>
      <xdr:nvPicPr>
        <xdr:cNvPr id="2" name="Picture 1" descr="C:\Users\Livia\AppData\Local\Temp\FineReader12.00\media\image2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09725"/>
          <a:ext cx="129540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196</xdr:row>
      <xdr:rowOff>0</xdr:rowOff>
    </xdr:from>
    <xdr:to>
      <xdr:col>3</xdr:col>
      <xdr:colOff>428625</xdr:colOff>
      <xdr:row>202</xdr:row>
      <xdr:rowOff>142875</xdr:rowOff>
    </xdr:to>
    <xdr:pic>
      <xdr:nvPicPr>
        <xdr:cNvPr id="4" name="Picture 3" descr="C:\Users\Livia\AppData\Local\Temp\FineReader12.00\media\image2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239475"/>
          <a:ext cx="2257425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ia/Dropbox/Promeni%20v%20uchebnite%20planove/&#1055;&#1054;&#1056;&#1058;&#1059;&#1043;&#1040;&#1051;&#1057;&#1050;&#1040;%20&#1059;&#1055;/BAK_PortFil_UchPlan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 Справка-извлечение &quot;Учител&quot;"/>
      <sheetName val="Справка-извлечение &quot;Преводач&quot;"/>
      <sheetName val="Инструкция"/>
      <sheetName val="Кодиране"/>
      <sheetName val="list"/>
    </sheetNames>
    <sheetDataSet>
      <sheetData sheetId="0">
        <row r="19">
          <cell r="A19" t="str">
            <v>Португалска филология</v>
          </cell>
        </row>
        <row r="23">
          <cell r="D23" t="str">
            <v>редовна форма на обучение</v>
          </cell>
        </row>
        <row r="25">
          <cell r="I25" t="str">
            <v>8 /осем/ семестъра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"/>
  <sheetViews>
    <sheetView workbookViewId="0">
      <selection activeCell="S1" sqref="S1"/>
    </sheetView>
  </sheetViews>
  <sheetFormatPr defaultRowHeight="14.5" x14ac:dyDescent="0.35"/>
  <cols>
    <col min="1" max="2" width="9.36328125" style="45" customWidth="1"/>
    <col min="3" max="14" width="6.54296875" style="45" customWidth="1"/>
    <col min="15" max="16" width="6.54296875" style="46" customWidth="1"/>
    <col min="17" max="17" width="9.36328125" style="46"/>
    <col min="18" max="18" width="9.36328125" style="46" customWidth="1"/>
    <col min="257" max="258" width="9.36328125" customWidth="1"/>
    <col min="259" max="272" width="6.54296875" customWidth="1"/>
    <col min="274" max="274" width="9.36328125" customWidth="1"/>
    <col min="513" max="514" width="9.36328125" customWidth="1"/>
    <col min="515" max="528" width="6.54296875" customWidth="1"/>
    <col min="530" max="530" width="9.36328125" customWidth="1"/>
    <col min="769" max="770" width="9.36328125" customWidth="1"/>
    <col min="771" max="784" width="6.54296875" customWidth="1"/>
    <col min="786" max="786" width="9.36328125" customWidth="1"/>
    <col min="1025" max="1026" width="9.36328125" customWidth="1"/>
    <col min="1027" max="1040" width="6.54296875" customWidth="1"/>
    <col min="1042" max="1042" width="9.36328125" customWidth="1"/>
    <col min="1281" max="1282" width="9.36328125" customWidth="1"/>
    <col min="1283" max="1296" width="6.54296875" customWidth="1"/>
    <col min="1298" max="1298" width="9.36328125" customWidth="1"/>
    <col min="1537" max="1538" width="9.36328125" customWidth="1"/>
    <col min="1539" max="1552" width="6.54296875" customWidth="1"/>
    <col min="1554" max="1554" width="9.36328125" customWidth="1"/>
    <col min="1793" max="1794" width="9.36328125" customWidth="1"/>
    <col min="1795" max="1808" width="6.54296875" customWidth="1"/>
    <col min="1810" max="1810" width="9.36328125" customWidth="1"/>
    <col min="2049" max="2050" width="9.36328125" customWidth="1"/>
    <col min="2051" max="2064" width="6.54296875" customWidth="1"/>
    <col min="2066" max="2066" width="9.36328125" customWidth="1"/>
    <col min="2305" max="2306" width="9.36328125" customWidth="1"/>
    <col min="2307" max="2320" width="6.54296875" customWidth="1"/>
    <col min="2322" max="2322" width="9.36328125" customWidth="1"/>
    <col min="2561" max="2562" width="9.36328125" customWidth="1"/>
    <col min="2563" max="2576" width="6.54296875" customWidth="1"/>
    <col min="2578" max="2578" width="9.36328125" customWidth="1"/>
    <col min="2817" max="2818" width="9.36328125" customWidth="1"/>
    <col min="2819" max="2832" width="6.54296875" customWidth="1"/>
    <col min="2834" max="2834" width="9.36328125" customWidth="1"/>
    <col min="3073" max="3074" width="9.36328125" customWidth="1"/>
    <col min="3075" max="3088" width="6.54296875" customWidth="1"/>
    <col min="3090" max="3090" width="9.36328125" customWidth="1"/>
    <col min="3329" max="3330" width="9.36328125" customWidth="1"/>
    <col min="3331" max="3344" width="6.54296875" customWidth="1"/>
    <col min="3346" max="3346" width="9.36328125" customWidth="1"/>
    <col min="3585" max="3586" width="9.36328125" customWidth="1"/>
    <col min="3587" max="3600" width="6.54296875" customWidth="1"/>
    <col min="3602" max="3602" width="9.36328125" customWidth="1"/>
    <col min="3841" max="3842" width="9.36328125" customWidth="1"/>
    <col min="3843" max="3856" width="6.54296875" customWidth="1"/>
    <col min="3858" max="3858" width="9.36328125" customWidth="1"/>
    <col min="4097" max="4098" width="9.36328125" customWidth="1"/>
    <col min="4099" max="4112" width="6.54296875" customWidth="1"/>
    <col min="4114" max="4114" width="9.36328125" customWidth="1"/>
    <col min="4353" max="4354" width="9.36328125" customWidth="1"/>
    <col min="4355" max="4368" width="6.54296875" customWidth="1"/>
    <col min="4370" max="4370" width="9.36328125" customWidth="1"/>
    <col min="4609" max="4610" width="9.36328125" customWidth="1"/>
    <col min="4611" max="4624" width="6.54296875" customWidth="1"/>
    <col min="4626" max="4626" width="9.36328125" customWidth="1"/>
    <col min="4865" max="4866" width="9.36328125" customWidth="1"/>
    <col min="4867" max="4880" width="6.54296875" customWidth="1"/>
    <col min="4882" max="4882" width="9.36328125" customWidth="1"/>
    <col min="5121" max="5122" width="9.36328125" customWidth="1"/>
    <col min="5123" max="5136" width="6.54296875" customWidth="1"/>
    <col min="5138" max="5138" width="9.36328125" customWidth="1"/>
    <col min="5377" max="5378" width="9.36328125" customWidth="1"/>
    <col min="5379" max="5392" width="6.54296875" customWidth="1"/>
    <col min="5394" max="5394" width="9.36328125" customWidth="1"/>
    <col min="5633" max="5634" width="9.36328125" customWidth="1"/>
    <col min="5635" max="5648" width="6.54296875" customWidth="1"/>
    <col min="5650" max="5650" width="9.36328125" customWidth="1"/>
    <col min="5889" max="5890" width="9.36328125" customWidth="1"/>
    <col min="5891" max="5904" width="6.54296875" customWidth="1"/>
    <col min="5906" max="5906" width="9.36328125" customWidth="1"/>
    <col min="6145" max="6146" width="9.36328125" customWidth="1"/>
    <col min="6147" max="6160" width="6.54296875" customWidth="1"/>
    <col min="6162" max="6162" width="9.36328125" customWidth="1"/>
    <col min="6401" max="6402" width="9.36328125" customWidth="1"/>
    <col min="6403" max="6416" width="6.54296875" customWidth="1"/>
    <col min="6418" max="6418" width="9.36328125" customWidth="1"/>
    <col min="6657" max="6658" width="9.36328125" customWidth="1"/>
    <col min="6659" max="6672" width="6.54296875" customWidth="1"/>
    <col min="6674" max="6674" width="9.36328125" customWidth="1"/>
    <col min="6913" max="6914" width="9.36328125" customWidth="1"/>
    <col min="6915" max="6928" width="6.54296875" customWidth="1"/>
    <col min="6930" max="6930" width="9.36328125" customWidth="1"/>
    <col min="7169" max="7170" width="9.36328125" customWidth="1"/>
    <col min="7171" max="7184" width="6.54296875" customWidth="1"/>
    <col min="7186" max="7186" width="9.36328125" customWidth="1"/>
    <col min="7425" max="7426" width="9.36328125" customWidth="1"/>
    <col min="7427" max="7440" width="6.54296875" customWidth="1"/>
    <col min="7442" max="7442" width="9.36328125" customWidth="1"/>
    <col min="7681" max="7682" width="9.36328125" customWidth="1"/>
    <col min="7683" max="7696" width="6.54296875" customWidth="1"/>
    <col min="7698" max="7698" width="9.36328125" customWidth="1"/>
    <col min="7937" max="7938" width="9.36328125" customWidth="1"/>
    <col min="7939" max="7952" width="6.54296875" customWidth="1"/>
    <col min="7954" max="7954" width="9.36328125" customWidth="1"/>
    <col min="8193" max="8194" width="9.36328125" customWidth="1"/>
    <col min="8195" max="8208" width="6.54296875" customWidth="1"/>
    <col min="8210" max="8210" width="9.36328125" customWidth="1"/>
    <col min="8449" max="8450" width="9.36328125" customWidth="1"/>
    <col min="8451" max="8464" width="6.54296875" customWidth="1"/>
    <col min="8466" max="8466" width="9.36328125" customWidth="1"/>
    <col min="8705" max="8706" width="9.36328125" customWidth="1"/>
    <col min="8707" max="8720" width="6.54296875" customWidth="1"/>
    <col min="8722" max="8722" width="9.36328125" customWidth="1"/>
    <col min="8961" max="8962" width="9.36328125" customWidth="1"/>
    <col min="8963" max="8976" width="6.54296875" customWidth="1"/>
    <col min="8978" max="8978" width="9.36328125" customWidth="1"/>
    <col min="9217" max="9218" width="9.36328125" customWidth="1"/>
    <col min="9219" max="9232" width="6.54296875" customWidth="1"/>
    <col min="9234" max="9234" width="9.36328125" customWidth="1"/>
    <col min="9473" max="9474" width="9.36328125" customWidth="1"/>
    <col min="9475" max="9488" width="6.54296875" customWidth="1"/>
    <col min="9490" max="9490" width="9.36328125" customWidth="1"/>
    <col min="9729" max="9730" width="9.36328125" customWidth="1"/>
    <col min="9731" max="9744" width="6.54296875" customWidth="1"/>
    <col min="9746" max="9746" width="9.36328125" customWidth="1"/>
    <col min="9985" max="9986" width="9.36328125" customWidth="1"/>
    <col min="9987" max="10000" width="6.54296875" customWidth="1"/>
    <col min="10002" max="10002" width="9.36328125" customWidth="1"/>
    <col min="10241" max="10242" width="9.36328125" customWidth="1"/>
    <col min="10243" max="10256" width="6.54296875" customWidth="1"/>
    <col min="10258" max="10258" width="9.36328125" customWidth="1"/>
    <col min="10497" max="10498" width="9.36328125" customWidth="1"/>
    <col min="10499" max="10512" width="6.54296875" customWidth="1"/>
    <col min="10514" max="10514" width="9.36328125" customWidth="1"/>
    <col min="10753" max="10754" width="9.36328125" customWidth="1"/>
    <col min="10755" max="10768" width="6.54296875" customWidth="1"/>
    <col min="10770" max="10770" width="9.36328125" customWidth="1"/>
    <col min="11009" max="11010" width="9.36328125" customWidth="1"/>
    <col min="11011" max="11024" width="6.54296875" customWidth="1"/>
    <col min="11026" max="11026" width="9.36328125" customWidth="1"/>
    <col min="11265" max="11266" width="9.36328125" customWidth="1"/>
    <col min="11267" max="11280" width="6.54296875" customWidth="1"/>
    <col min="11282" max="11282" width="9.36328125" customWidth="1"/>
    <col min="11521" max="11522" width="9.36328125" customWidth="1"/>
    <col min="11523" max="11536" width="6.54296875" customWidth="1"/>
    <col min="11538" max="11538" width="9.36328125" customWidth="1"/>
    <col min="11777" max="11778" width="9.36328125" customWidth="1"/>
    <col min="11779" max="11792" width="6.54296875" customWidth="1"/>
    <col min="11794" max="11794" width="9.36328125" customWidth="1"/>
    <col min="12033" max="12034" width="9.36328125" customWidth="1"/>
    <col min="12035" max="12048" width="6.54296875" customWidth="1"/>
    <col min="12050" max="12050" width="9.36328125" customWidth="1"/>
    <col min="12289" max="12290" width="9.36328125" customWidth="1"/>
    <col min="12291" max="12304" width="6.54296875" customWidth="1"/>
    <col min="12306" max="12306" width="9.36328125" customWidth="1"/>
    <col min="12545" max="12546" width="9.36328125" customWidth="1"/>
    <col min="12547" max="12560" width="6.54296875" customWidth="1"/>
    <col min="12562" max="12562" width="9.36328125" customWidth="1"/>
    <col min="12801" max="12802" width="9.36328125" customWidth="1"/>
    <col min="12803" max="12816" width="6.54296875" customWidth="1"/>
    <col min="12818" max="12818" width="9.36328125" customWidth="1"/>
    <col min="13057" max="13058" width="9.36328125" customWidth="1"/>
    <col min="13059" max="13072" width="6.54296875" customWidth="1"/>
    <col min="13074" max="13074" width="9.36328125" customWidth="1"/>
    <col min="13313" max="13314" width="9.36328125" customWidth="1"/>
    <col min="13315" max="13328" width="6.54296875" customWidth="1"/>
    <col min="13330" max="13330" width="9.36328125" customWidth="1"/>
    <col min="13569" max="13570" width="9.36328125" customWidth="1"/>
    <col min="13571" max="13584" width="6.54296875" customWidth="1"/>
    <col min="13586" max="13586" width="9.36328125" customWidth="1"/>
    <col min="13825" max="13826" width="9.36328125" customWidth="1"/>
    <col min="13827" max="13840" width="6.54296875" customWidth="1"/>
    <col min="13842" max="13842" width="9.36328125" customWidth="1"/>
    <col min="14081" max="14082" width="9.36328125" customWidth="1"/>
    <col min="14083" max="14096" width="6.54296875" customWidth="1"/>
    <col min="14098" max="14098" width="9.36328125" customWidth="1"/>
    <col min="14337" max="14338" width="9.36328125" customWidth="1"/>
    <col min="14339" max="14352" width="6.54296875" customWidth="1"/>
    <col min="14354" max="14354" width="9.36328125" customWidth="1"/>
    <col min="14593" max="14594" width="9.36328125" customWidth="1"/>
    <col min="14595" max="14608" width="6.54296875" customWidth="1"/>
    <col min="14610" max="14610" width="9.36328125" customWidth="1"/>
    <col min="14849" max="14850" width="9.36328125" customWidth="1"/>
    <col min="14851" max="14864" width="6.54296875" customWidth="1"/>
    <col min="14866" max="14866" width="9.36328125" customWidth="1"/>
    <col min="15105" max="15106" width="9.36328125" customWidth="1"/>
    <col min="15107" max="15120" width="6.54296875" customWidth="1"/>
    <col min="15122" max="15122" width="9.36328125" customWidth="1"/>
    <col min="15361" max="15362" width="9.36328125" customWidth="1"/>
    <col min="15363" max="15376" width="6.54296875" customWidth="1"/>
    <col min="15378" max="15378" width="9.36328125" customWidth="1"/>
    <col min="15617" max="15618" width="9.36328125" customWidth="1"/>
    <col min="15619" max="15632" width="6.54296875" customWidth="1"/>
    <col min="15634" max="15634" width="9.36328125" customWidth="1"/>
    <col min="15873" max="15874" width="9.36328125" customWidth="1"/>
    <col min="15875" max="15888" width="6.54296875" customWidth="1"/>
    <col min="15890" max="15890" width="9.36328125" customWidth="1"/>
    <col min="16129" max="16130" width="9.36328125" customWidth="1"/>
    <col min="16131" max="16144" width="6.54296875" customWidth="1"/>
    <col min="16146" max="16146" width="9.36328125" customWidth="1"/>
  </cols>
  <sheetData>
    <row r="1" spans="1:18" x14ac:dyDescent="0.3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2"/>
      <c r="Q1" s="12"/>
      <c r="R1" s="13"/>
    </row>
    <row r="2" spans="1:18" ht="20" x14ac:dyDescent="0.4">
      <c r="A2" s="14"/>
      <c r="B2" s="15"/>
      <c r="C2" s="344" t="s">
        <v>116</v>
      </c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16"/>
      <c r="R2" s="17"/>
    </row>
    <row r="3" spans="1:18" x14ac:dyDescent="0.3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8"/>
      <c r="P3" s="18"/>
      <c r="Q3" s="18"/>
      <c r="R3" s="19"/>
    </row>
    <row r="4" spans="1:18" ht="39" customHeight="1" x14ac:dyDescent="0.4">
      <c r="A4" s="14"/>
      <c r="B4" s="15"/>
      <c r="C4" s="340" t="s">
        <v>117</v>
      </c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20"/>
      <c r="R4" s="21"/>
    </row>
    <row r="5" spans="1:18" x14ac:dyDescent="0.3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24"/>
      <c r="Q5" s="24"/>
      <c r="R5" s="25"/>
    </row>
    <row r="6" spans="1:18" ht="32.5" x14ac:dyDescent="0.65">
      <c r="A6" s="341" t="s">
        <v>118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3"/>
    </row>
    <row r="7" spans="1:18" ht="15.5" x14ac:dyDescent="0.3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8"/>
      <c r="Q7" s="28"/>
      <c r="R7" s="29"/>
    </row>
    <row r="8" spans="1:18" ht="15.75" customHeight="1" x14ac:dyDescent="0.35">
      <c r="A8" s="30"/>
      <c r="B8" s="31"/>
      <c r="C8" s="31"/>
      <c r="D8" s="31"/>
      <c r="E8" s="31"/>
      <c r="F8" s="31"/>
      <c r="G8" s="31"/>
      <c r="H8" s="31"/>
      <c r="I8" s="31"/>
      <c r="J8" s="31"/>
      <c r="K8" s="338" t="s">
        <v>119</v>
      </c>
      <c r="L8" s="338"/>
      <c r="M8" s="338"/>
      <c r="N8" s="338"/>
      <c r="O8" s="338"/>
      <c r="P8" s="338"/>
      <c r="Q8" s="338"/>
      <c r="R8" s="339"/>
    </row>
    <row r="9" spans="1:18" ht="15.5" x14ac:dyDescent="0.3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  <c r="P9" s="32"/>
      <c r="Q9" s="32"/>
      <c r="R9" s="33"/>
    </row>
    <row r="10" spans="1:18" ht="15.5" x14ac:dyDescent="0.35">
      <c r="A10" s="350" t="s">
        <v>120</v>
      </c>
      <c r="B10" s="351"/>
      <c r="C10" s="351"/>
      <c r="D10" s="351"/>
      <c r="E10" s="351"/>
      <c r="F10" s="351"/>
      <c r="G10" s="351"/>
      <c r="H10" s="351"/>
      <c r="I10" s="351"/>
      <c r="J10" s="351"/>
      <c r="K10" s="351"/>
      <c r="L10" s="31"/>
      <c r="M10" s="351" t="s">
        <v>320</v>
      </c>
      <c r="N10" s="351"/>
      <c r="O10" s="351"/>
      <c r="P10" s="351"/>
      <c r="Q10" s="351"/>
      <c r="R10" s="352"/>
    </row>
    <row r="11" spans="1:18" ht="15.5" x14ac:dyDescent="0.3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48"/>
      <c r="N11" s="348"/>
      <c r="O11" s="348"/>
      <c r="P11" s="348"/>
      <c r="Q11" s="348"/>
      <c r="R11" s="349"/>
    </row>
    <row r="12" spans="1:18" ht="15.5" x14ac:dyDescent="0.3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8"/>
      <c r="P12" s="38"/>
      <c r="Q12" s="38"/>
      <c r="R12" s="39"/>
    </row>
    <row r="13" spans="1:18" ht="20.25" customHeight="1" x14ac:dyDescent="0.35">
      <c r="A13" s="314" t="s">
        <v>121</v>
      </c>
      <c r="B13" s="315"/>
      <c r="C13" s="315"/>
      <c r="D13" s="315"/>
      <c r="E13" s="315"/>
      <c r="F13" s="326" t="s">
        <v>122</v>
      </c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7"/>
    </row>
    <row r="14" spans="1:18" ht="16.5" x14ac:dyDescent="0.35">
      <c r="A14" s="345" t="s">
        <v>123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7"/>
    </row>
    <row r="15" spans="1:18" ht="15.5" x14ac:dyDescent="0.3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  <c r="P15" s="38"/>
      <c r="Q15" s="38"/>
      <c r="R15" s="39"/>
    </row>
    <row r="16" spans="1:18" ht="20.25" customHeight="1" x14ac:dyDescent="0.35">
      <c r="A16" s="314" t="s">
        <v>124</v>
      </c>
      <c r="B16" s="315"/>
      <c r="C16" s="315"/>
      <c r="D16" s="316"/>
      <c r="E16" s="40" t="s">
        <v>125</v>
      </c>
      <c r="F16" s="40" t="s">
        <v>126</v>
      </c>
      <c r="G16" s="40" t="s">
        <v>17</v>
      </c>
      <c r="H16" s="40">
        <v>1</v>
      </c>
      <c r="I16" s="40">
        <v>0</v>
      </c>
      <c r="J16" s="40">
        <v>0</v>
      </c>
      <c r="K16" s="40">
        <v>1</v>
      </c>
      <c r="L16" s="40">
        <v>2</v>
      </c>
      <c r="M16" s="40">
        <v>1</v>
      </c>
      <c r="N16" s="41"/>
      <c r="O16" s="42"/>
      <c r="P16" s="42"/>
      <c r="Q16" s="42"/>
      <c r="R16" s="43"/>
    </row>
    <row r="17" spans="1:18" ht="15.75" customHeight="1" x14ac:dyDescent="0.35">
      <c r="A17" s="317" t="s">
        <v>171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9"/>
    </row>
    <row r="18" spans="1:18" ht="15.75" customHeight="1" x14ac:dyDescent="0.35">
      <c r="A18" s="320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2"/>
    </row>
    <row r="19" spans="1:18" ht="16.5" customHeight="1" x14ac:dyDescent="0.35">
      <c r="A19" s="323"/>
      <c r="B19" s="324"/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5"/>
    </row>
    <row r="20" spans="1:18" ht="15" customHeight="1" x14ac:dyDescent="0.35">
      <c r="A20" s="314" t="s">
        <v>127</v>
      </c>
      <c r="B20" s="315"/>
      <c r="C20" s="315"/>
      <c r="D20" s="326" t="s">
        <v>128</v>
      </c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7"/>
    </row>
    <row r="21" spans="1:18" ht="15.5" x14ac:dyDescent="0.3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/>
      <c r="P21" s="38"/>
      <c r="Q21" s="38"/>
      <c r="R21" s="39"/>
    </row>
    <row r="22" spans="1:18" ht="15" customHeight="1" x14ac:dyDescent="0.35">
      <c r="A22" s="301" t="s">
        <v>129</v>
      </c>
      <c r="B22" s="302"/>
      <c r="C22" s="302"/>
      <c r="D22" s="302"/>
      <c r="E22" s="302"/>
      <c r="F22" s="302"/>
      <c r="G22" s="302"/>
      <c r="H22" s="302"/>
      <c r="I22" s="303" t="s">
        <v>130</v>
      </c>
      <c r="J22" s="303"/>
      <c r="K22" s="303"/>
      <c r="L22" s="303"/>
      <c r="M22" s="303"/>
      <c r="N22" s="303"/>
      <c r="O22" s="303"/>
      <c r="P22" s="303"/>
      <c r="Q22" s="303"/>
      <c r="R22" s="304"/>
    </row>
    <row r="23" spans="1:18" ht="15.5" x14ac:dyDescent="0.3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  <c r="P23" s="38"/>
      <c r="Q23" s="38"/>
      <c r="R23" s="39"/>
    </row>
    <row r="24" spans="1:18" s="44" customFormat="1" ht="15.5" x14ac:dyDescent="0.35">
      <c r="A24" s="311" t="s">
        <v>131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3"/>
    </row>
    <row r="25" spans="1:18" s="44" customFormat="1" ht="15.5" x14ac:dyDescent="0.35">
      <c r="A25" s="305" t="s">
        <v>271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7"/>
    </row>
    <row r="26" spans="1:18" s="44" customFormat="1" ht="16.25" customHeight="1" x14ac:dyDescent="0.35">
      <c r="A26" s="305" t="s">
        <v>272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7"/>
    </row>
    <row r="27" spans="1:18" s="44" customFormat="1" ht="16.25" customHeight="1" thickBot="1" x14ac:dyDescent="0.4">
      <c r="A27" s="308" t="s">
        <v>170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10"/>
    </row>
    <row r="30" spans="1:18" ht="15.5" x14ac:dyDescent="0.35">
      <c r="A30" s="333" t="s">
        <v>132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</row>
    <row r="31" spans="1:18" x14ac:dyDescent="0.35">
      <c r="A31" s="47"/>
    </row>
    <row r="32" spans="1:18" ht="33.75" customHeight="1" x14ac:dyDescent="0.35">
      <c r="A32" s="334" t="s">
        <v>124</v>
      </c>
      <c r="B32" s="334"/>
      <c r="C32" s="335" t="s">
        <v>171</v>
      </c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</row>
    <row r="35" spans="1:18" x14ac:dyDescent="0.35">
      <c r="A35" s="336" t="s">
        <v>133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</row>
    <row r="36" spans="1:18" ht="78.75" customHeight="1" x14ac:dyDescent="0.35">
      <c r="A36" s="331" t="s">
        <v>172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</row>
    <row r="37" spans="1:18" x14ac:dyDescent="0.3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9"/>
      <c r="P37" s="49"/>
      <c r="Q37" s="49"/>
      <c r="R37" s="49"/>
    </row>
    <row r="38" spans="1:18" ht="30" customHeight="1" x14ac:dyDescent="0.35">
      <c r="A38" s="337" t="s">
        <v>134</v>
      </c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</row>
    <row r="39" spans="1:18" ht="245.25" customHeight="1" x14ac:dyDescent="0.35">
      <c r="A39" s="332" t="s">
        <v>301</v>
      </c>
      <c r="B39" s="332"/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332"/>
    </row>
    <row r="40" spans="1:18" x14ac:dyDescent="0.3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9"/>
      <c r="P40" s="49"/>
      <c r="Q40" s="49"/>
      <c r="R40" s="49"/>
    </row>
    <row r="41" spans="1:18" x14ac:dyDescent="0.35">
      <c r="A41" s="328" t="s">
        <v>135</v>
      </c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</row>
    <row r="42" spans="1:18" ht="66" customHeight="1" x14ac:dyDescent="0.35">
      <c r="A42" s="329" t="s">
        <v>302</v>
      </c>
      <c r="B42" s="330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</row>
    <row r="43" spans="1:18" x14ac:dyDescent="0.3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9"/>
      <c r="P43" s="49"/>
      <c r="Q43" s="49"/>
      <c r="R43" s="49"/>
    </row>
    <row r="44" spans="1:18" x14ac:dyDescent="0.35">
      <c r="A44" s="328" t="s">
        <v>136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</row>
    <row r="45" spans="1:18" ht="129.75" customHeight="1" x14ac:dyDescent="0.35">
      <c r="A45" s="329" t="s">
        <v>316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</row>
    <row r="46" spans="1:18" x14ac:dyDescent="0.3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9"/>
      <c r="P46" s="49"/>
      <c r="Q46" s="49"/>
      <c r="R46" s="49"/>
    </row>
    <row r="47" spans="1:18" x14ac:dyDescent="0.3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9"/>
      <c r="P47" s="49"/>
      <c r="Q47" s="49"/>
      <c r="R47" s="49"/>
    </row>
    <row r="48" spans="1:18" x14ac:dyDescent="0.3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  <c r="P48" s="49"/>
      <c r="Q48" s="49"/>
      <c r="R48" s="49"/>
    </row>
    <row r="49" spans="1:18" x14ac:dyDescent="0.3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9"/>
      <c r="P49" s="49"/>
      <c r="Q49" s="49"/>
      <c r="R49" s="49"/>
    </row>
    <row r="50" spans="1:18" x14ac:dyDescent="0.3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9"/>
      <c r="P50" s="49"/>
      <c r="Q50" s="49"/>
      <c r="R50" s="49"/>
    </row>
    <row r="51" spans="1:18" x14ac:dyDescent="0.3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9"/>
      <c r="P51" s="49"/>
      <c r="Q51" s="49"/>
      <c r="R51" s="49"/>
    </row>
    <row r="52" spans="1:18" x14ac:dyDescent="0.3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9"/>
      <c r="P52" s="49"/>
      <c r="Q52" s="49"/>
      <c r="R52" s="49"/>
    </row>
    <row r="53" spans="1:18" x14ac:dyDescent="0.3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9"/>
      <c r="P53" s="49"/>
      <c r="Q53" s="49"/>
      <c r="R53" s="49"/>
    </row>
    <row r="54" spans="1:18" x14ac:dyDescent="0.3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9"/>
      <c r="P54" s="49"/>
      <c r="Q54" s="49"/>
      <c r="R54" s="49"/>
    </row>
    <row r="55" spans="1:18" x14ac:dyDescent="0.3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9"/>
      <c r="P55" s="49"/>
      <c r="Q55" s="49"/>
      <c r="R55" s="49"/>
    </row>
    <row r="56" spans="1:18" x14ac:dyDescent="0.3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9"/>
      <c r="P56" s="49"/>
      <c r="Q56" s="49"/>
      <c r="R56" s="49"/>
    </row>
    <row r="57" spans="1:18" x14ac:dyDescent="0.3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9"/>
      <c r="P57" s="49"/>
      <c r="Q57" s="49"/>
      <c r="R57" s="49"/>
    </row>
    <row r="58" spans="1:18" x14ac:dyDescent="0.3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9"/>
      <c r="P58" s="49"/>
      <c r="Q58" s="49"/>
      <c r="R58" s="49"/>
    </row>
    <row r="59" spans="1:18" x14ac:dyDescent="0.3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9"/>
      <c r="P59" s="49"/>
      <c r="Q59" s="49"/>
      <c r="R59" s="49"/>
    </row>
    <row r="60" spans="1:18" x14ac:dyDescent="0.3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9"/>
      <c r="P60" s="49"/>
      <c r="Q60" s="49"/>
      <c r="R60" s="49"/>
    </row>
    <row r="61" spans="1:18" x14ac:dyDescent="0.3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9"/>
      <c r="P61" s="49"/>
      <c r="Q61" s="49"/>
      <c r="R61" s="49"/>
    </row>
    <row r="62" spans="1:18" x14ac:dyDescent="0.3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9"/>
      <c r="P62" s="49"/>
      <c r="Q62" s="49"/>
      <c r="R62" s="49"/>
    </row>
    <row r="63" spans="1:18" x14ac:dyDescent="0.3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9"/>
      <c r="P63" s="49"/>
      <c r="Q63" s="49"/>
      <c r="R63" s="49"/>
    </row>
    <row r="64" spans="1:18" x14ac:dyDescent="0.3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/>
      <c r="P64" s="49"/>
      <c r="Q64" s="49"/>
      <c r="R64" s="49"/>
    </row>
    <row r="65" spans="1:18" x14ac:dyDescent="0.3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9"/>
      <c r="P65" s="49"/>
      <c r="Q65" s="49"/>
      <c r="R65" s="49"/>
    </row>
    <row r="66" spans="1:18" x14ac:dyDescent="0.3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9"/>
      <c r="P66" s="49"/>
      <c r="Q66" s="49"/>
      <c r="R66" s="49"/>
    </row>
    <row r="67" spans="1:18" x14ac:dyDescent="0.3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9"/>
      <c r="P67" s="49"/>
      <c r="Q67" s="49"/>
      <c r="R67" s="49"/>
    </row>
    <row r="68" spans="1:18" x14ac:dyDescent="0.35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9"/>
      <c r="P68" s="49"/>
      <c r="Q68" s="49"/>
      <c r="R68" s="49"/>
    </row>
    <row r="69" spans="1:18" x14ac:dyDescent="0.3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9"/>
      <c r="P69" s="49"/>
      <c r="Q69" s="49"/>
      <c r="R69" s="49"/>
    </row>
    <row r="70" spans="1:18" x14ac:dyDescent="0.35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9"/>
      <c r="P70" s="49"/>
      <c r="Q70" s="49"/>
      <c r="R70" s="49"/>
    </row>
    <row r="71" spans="1:18" x14ac:dyDescent="0.3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9"/>
      <c r="P71" s="49"/>
      <c r="Q71" s="49"/>
      <c r="R71" s="49"/>
    </row>
    <row r="72" spans="1:18" x14ac:dyDescent="0.3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9"/>
      <c r="P72" s="49"/>
      <c r="Q72" s="49"/>
      <c r="R72" s="49"/>
    </row>
    <row r="73" spans="1:18" x14ac:dyDescent="0.3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9"/>
      <c r="P73" s="49"/>
      <c r="Q73" s="49"/>
      <c r="R73" s="49"/>
    </row>
    <row r="74" spans="1:18" x14ac:dyDescent="0.3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9"/>
      <c r="P74" s="49"/>
      <c r="Q74" s="49"/>
      <c r="R74" s="49"/>
    </row>
    <row r="75" spans="1:18" x14ac:dyDescent="0.3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9"/>
      <c r="P75" s="49"/>
      <c r="Q75" s="49"/>
      <c r="R75" s="49"/>
    </row>
    <row r="76" spans="1:18" x14ac:dyDescent="0.3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9"/>
      <c r="P76" s="49"/>
      <c r="Q76" s="49"/>
      <c r="R76" s="49"/>
    </row>
    <row r="77" spans="1:18" x14ac:dyDescent="0.3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9"/>
      <c r="P77" s="49"/>
      <c r="Q77" s="49"/>
      <c r="R77" s="49"/>
    </row>
    <row r="78" spans="1:18" x14ac:dyDescent="0.3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9"/>
      <c r="P78" s="49"/>
      <c r="Q78" s="49"/>
      <c r="R78" s="49"/>
    </row>
    <row r="79" spans="1:18" x14ac:dyDescent="0.3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9"/>
      <c r="P79" s="49"/>
      <c r="Q79" s="49"/>
      <c r="R79" s="49"/>
    </row>
    <row r="80" spans="1:18" x14ac:dyDescent="0.3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9"/>
      <c r="P80" s="49"/>
      <c r="Q80" s="49"/>
      <c r="R80" s="49"/>
    </row>
    <row r="81" spans="1:18" x14ac:dyDescent="0.3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9"/>
      <c r="P81" s="49"/>
      <c r="Q81" s="49"/>
      <c r="R81" s="49"/>
    </row>
    <row r="82" spans="1:18" x14ac:dyDescent="0.3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9"/>
      <c r="P82" s="49"/>
      <c r="Q82" s="49"/>
      <c r="R82" s="49"/>
    </row>
    <row r="83" spans="1:18" x14ac:dyDescent="0.3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9"/>
      <c r="P83" s="49"/>
      <c r="Q83" s="49"/>
      <c r="R83" s="49"/>
    </row>
    <row r="84" spans="1:18" x14ac:dyDescent="0.3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9"/>
      <c r="P84" s="49"/>
      <c r="Q84" s="49"/>
      <c r="R84" s="49"/>
    </row>
    <row r="85" spans="1:18" x14ac:dyDescent="0.3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9"/>
      <c r="P85" s="49"/>
      <c r="Q85" s="49"/>
      <c r="R85" s="49"/>
    </row>
    <row r="86" spans="1:18" x14ac:dyDescent="0.3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9"/>
      <c r="P86" s="49"/>
      <c r="Q86" s="49"/>
      <c r="R86" s="49"/>
    </row>
    <row r="87" spans="1:18" x14ac:dyDescent="0.3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9"/>
      <c r="P87" s="49"/>
      <c r="Q87" s="49"/>
      <c r="R87" s="49"/>
    </row>
    <row r="88" spans="1:18" x14ac:dyDescent="0.3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9"/>
      <c r="P88" s="49"/>
      <c r="Q88" s="49"/>
      <c r="R88" s="49"/>
    </row>
    <row r="89" spans="1:18" x14ac:dyDescent="0.3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9"/>
      <c r="P89" s="49"/>
      <c r="Q89" s="49"/>
      <c r="R89" s="49"/>
    </row>
    <row r="90" spans="1:18" x14ac:dyDescent="0.3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9"/>
      <c r="P90" s="49"/>
      <c r="Q90" s="49"/>
      <c r="R90" s="49"/>
    </row>
    <row r="91" spans="1:18" x14ac:dyDescent="0.3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9"/>
      <c r="P91" s="49"/>
      <c r="Q91" s="49"/>
      <c r="R91" s="49"/>
    </row>
    <row r="92" spans="1:18" x14ac:dyDescent="0.3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9"/>
      <c r="P92" s="49"/>
      <c r="Q92" s="49"/>
      <c r="R92" s="49"/>
    </row>
    <row r="93" spans="1:18" x14ac:dyDescent="0.3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9"/>
      <c r="P93" s="49"/>
      <c r="Q93" s="49"/>
      <c r="R93" s="49"/>
    </row>
    <row r="94" spans="1:18" x14ac:dyDescent="0.3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9"/>
      <c r="P94" s="49"/>
      <c r="Q94" s="49"/>
      <c r="R94" s="49"/>
    </row>
    <row r="95" spans="1:18" x14ac:dyDescent="0.3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9"/>
      <c r="P95" s="49"/>
      <c r="Q95" s="49"/>
      <c r="R95" s="49"/>
    </row>
    <row r="96" spans="1:18" x14ac:dyDescent="0.3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9"/>
      <c r="P96" s="49"/>
      <c r="Q96" s="49"/>
      <c r="R96" s="49"/>
    </row>
    <row r="97" spans="1:18" x14ac:dyDescent="0.3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9"/>
      <c r="P97" s="49"/>
      <c r="Q97" s="49"/>
      <c r="R97" s="49"/>
    </row>
    <row r="98" spans="1:18" x14ac:dyDescent="0.3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9"/>
      <c r="P98" s="49"/>
      <c r="Q98" s="49"/>
      <c r="R98" s="49"/>
    </row>
    <row r="99" spans="1:18" x14ac:dyDescent="0.3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9"/>
      <c r="P99" s="49"/>
      <c r="Q99" s="49"/>
      <c r="R99" s="49"/>
    </row>
  </sheetData>
  <mergeCells count="32">
    <mergeCell ref="K8:R8"/>
    <mergeCell ref="C4:P4"/>
    <mergeCell ref="A6:R6"/>
    <mergeCell ref="C2:P2"/>
    <mergeCell ref="A14:R14"/>
    <mergeCell ref="A13:E13"/>
    <mergeCell ref="F13:R13"/>
    <mergeCell ref="M11:R11"/>
    <mergeCell ref="A10:K10"/>
    <mergeCell ref="M10:R10"/>
    <mergeCell ref="A44:R44"/>
    <mergeCell ref="A45:R45"/>
    <mergeCell ref="A42:R42"/>
    <mergeCell ref="A36:R36"/>
    <mergeCell ref="A30:R30"/>
    <mergeCell ref="A41:R41"/>
    <mergeCell ref="A32:B32"/>
    <mergeCell ref="C32:R32"/>
    <mergeCell ref="A35:R35"/>
    <mergeCell ref="A38:R38"/>
    <mergeCell ref="A39:R39"/>
    <mergeCell ref="A16:D16"/>
    <mergeCell ref="A17:R18"/>
    <mergeCell ref="A19:R19"/>
    <mergeCell ref="A20:C20"/>
    <mergeCell ref="D20:R20"/>
    <mergeCell ref="A22:H22"/>
    <mergeCell ref="I22:R22"/>
    <mergeCell ref="A26:R26"/>
    <mergeCell ref="A27:R27"/>
    <mergeCell ref="A24:R24"/>
    <mergeCell ref="A25:R25"/>
  </mergeCells>
  <dataValidations count="5">
    <dataValidation type="list" allowBlank="1" showInputMessage="1" showErrorMessage="1" sqref="I22:R22 JE22:JN22 TA22:TJ22 ACW22:ADF22 AMS22:ANB22 AWO22:AWX22 BGK22:BGT22 BQG22:BQP22 CAC22:CAL22 CJY22:CKH22 CTU22:CUD22 DDQ22:DDZ22 DNM22:DNV22 DXI22:DXR22 EHE22:EHN22 ERA22:ERJ22 FAW22:FBF22 FKS22:FLB22 FUO22:FUX22 GEK22:GET22 GOG22:GOP22 GYC22:GYL22 HHY22:HIH22 HRU22:HSD22 IBQ22:IBZ22 ILM22:ILV22 IVI22:IVR22 JFE22:JFN22 JPA22:JPJ22 JYW22:JZF22 KIS22:KJB22 KSO22:KSX22 LCK22:LCT22 LMG22:LMP22 LWC22:LWL22 MFY22:MGH22 MPU22:MQD22 MZQ22:MZZ22 NJM22:NJV22 NTI22:NTR22 ODE22:ODN22 ONA22:ONJ22 OWW22:OXF22 PGS22:PHB22 PQO22:PQX22 QAK22:QAT22 QKG22:QKP22 QUC22:QUL22 RDY22:REH22 RNU22:ROD22 RXQ22:RXZ22 SHM22:SHV22 SRI22:SRR22 TBE22:TBN22 TLA22:TLJ22 TUW22:TVF22 UES22:UFB22 UOO22:UOX22 UYK22:UYT22 VIG22:VIP22 VSC22:VSL22 WBY22:WCH22 WLU22:WMD22 WVQ22:WVZ22 I65559:R65559 JE65559:JN65559 TA65559:TJ65559 ACW65559:ADF65559 AMS65559:ANB65559 AWO65559:AWX65559 BGK65559:BGT65559 BQG65559:BQP65559 CAC65559:CAL65559 CJY65559:CKH65559 CTU65559:CUD65559 DDQ65559:DDZ65559 DNM65559:DNV65559 DXI65559:DXR65559 EHE65559:EHN65559 ERA65559:ERJ65559 FAW65559:FBF65559 FKS65559:FLB65559 FUO65559:FUX65559 GEK65559:GET65559 GOG65559:GOP65559 GYC65559:GYL65559 HHY65559:HIH65559 HRU65559:HSD65559 IBQ65559:IBZ65559 ILM65559:ILV65559 IVI65559:IVR65559 JFE65559:JFN65559 JPA65559:JPJ65559 JYW65559:JZF65559 KIS65559:KJB65559 KSO65559:KSX65559 LCK65559:LCT65559 LMG65559:LMP65559 LWC65559:LWL65559 MFY65559:MGH65559 MPU65559:MQD65559 MZQ65559:MZZ65559 NJM65559:NJV65559 NTI65559:NTR65559 ODE65559:ODN65559 ONA65559:ONJ65559 OWW65559:OXF65559 PGS65559:PHB65559 PQO65559:PQX65559 QAK65559:QAT65559 QKG65559:QKP65559 QUC65559:QUL65559 RDY65559:REH65559 RNU65559:ROD65559 RXQ65559:RXZ65559 SHM65559:SHV65559 SRI65559:SRR65559 TBE65559:TBN65559 TLA65559:TLJ65559 TUW65559:TVF65559 UES65559:UFB65559 UOO65559:UOX65559 UYK65559:UYT65559 VIG65559:VIP65559 VSC65559:VSL65559 WBY65559:WCH65559 WLU65559:WMD65559 WVQ65559:WVZ65559 I131095:R131095 JE131095:JN131095 TA131095:TJ131095 ACW131095:ADF131095 AMS131095:ANB131095 AWO131095:AWX131095 BGK131095:BGT131095 BQG131095:BQP131095 CAC131095:CAL131095 CJY131095:CKH131095 CTU131095:CUD131095 DDQ131095:DDZ131095 DNM131095:DNV131095 DXI131095:DXR131095 EHE131095:EHN131095 ERA131095:ERJ131095 FAW131095:FBF131095 FKS131095:FLB131095 FUO131095:FUX131095 GEK131095:GET131095 GOG131095:GOP131095 GYC131095:GYL131095 HHY131095:HIH131095 HRU131095:HSD131095 IBQ131095:IBZ131095 ILM131095:ILV131095 IVI131095:IVR131095 JFE131095:JFN131095 JPA131095:JPJ131095 JYW131095:JZF131095 KIS131095:KJB131095 KSO131095:KSX131095 LCK131095:LCT131095 LMG131095:LMP131095 LWC131095:LWL131095 MFY131095:MGH131095 MPU131095:MQD131095 MZQ131095:MZZ131095 NJM131095:NJV131095 NTI131095:NTR131095 ODE131095:ODN131095 ONA131095:ONJ131095 OWW131095:OXF131095 PGS131095:PHB131095 PQO131095:PQX131095 QAK131095:QAT131095 QKG131095:QKP131095 QUC131095:QUL131095 RDY131095:REH131095 RNU131095:ROD131095 RXQ131095:RXZ131095 SHM131095:SHV131095 SRI131095:SRR131095 TBE131095:TBN131095 TLA131095:TLJ131095 TUW131095:TVF131095 UES131095:UFB131095 UOO131095:UOX131095 UYK131095:UYT131095 VIG131095:VIP131095 VSC131095:VSL131095 WBY131095:WCH131095 WLU131095:WMD131095 WVQ131095:WVZ131095 I196631:R196631 JE196631:JN196631 TA196631:TJ196631 ACW196631:ADF196631 AMS196631:ANB196631 AWO196631:AWX196631 BGK196631:BGT196631 BQG196631:BQP196631 CAC196631:CAL196631 CJY196631:CKH196631 CTU196631:CUD196631 DDQ196631:DDZ196631 DNM196631:DNV196631 DXI196631:DXR196631 EHE196631:EHN196631 ERA196631:ERJ196631 FAW196631:FBF196631 FKS196631:FLB196631 FUO196631:FUX196631 GEK196631:GET196631 GOG196631:GOP196631 GYC196631:GYL196631 HHY196631:HIH196631 HRU196631:HSD196631 IBQ196631:IBZ196631 ILM196631:ILV196631 IVI196631:IVR196631 JFE196631:JFN196631 JPA196631:JPJ196631 JYW196631:JZF196631 KIS196631:KJB196631 KSO196631:KSX196631 LCK196631:LCT196631 LMG196631:LMP196631 LWC196631:LWL196631 MFY196631:MGH196631 MPU196631:MQD196631 MZQ196631:MZZ196631 NJM196631:NJV196631 NTI196631:NTR196631 ODE196631:ODN196631 ONA196631:ONJ196631 OWW196631:OXF196631 PGS196631:PHB196631 PQO196631:PQX196631 QAK196631:QAT196631 QKG196631:QKP196631 QUC196631:QUL196631 RDY196631:REH196631 RNU196631:ROD196631 RXQ196631:RXZ196631 SHM196631:SHV196631 SRI196631:SRR196631 TBE196631:TBN196631 TLA196631:TLJ196631 TUW196631:TVF196631 UES196631:UFB196631 UOO196631:UOX196631 UYK196631:UYT196631 VIG196631:VIP196631 VSC196631:VSL196631 WBY196631:WCH196631 WLU196631:WMD196631 WVQ196631:WVZ196631 I262167:R262167 JE262167:JN262167 TA262167:TJ262167 ACW262167:ADF262167 AMS262167:ANB262167 AWO262167:AWX262167 BGK262167:BGT262167 BQG262167:BQP262167 CAC262167:CAL262167 CJY262167:CKH262167 CTU262167:CUD262167 DDQ262167:DDZ262167 DNM262167:DNV262167 DXI262167:DXR262167 EHE262167:EHN262167 ERA262167:ERJ262167 FAW262167:FBF262167 FKS262167:FLB262167 FUO262167:FUX262167 GEK262167:GET262167 GOG262167:GOP262167 GYC262167:GYL262167 HHY262167:HIH262167 HRU262167:HSD262167 IBQ262167:IBZ262167 ILM262167:ILV262167 IVI262167:IVR262167 JFE262167:JFN262167 JPA262167:JPJ262167 JYW262167:JZF262167 KIS262167:KJB262167 KSO262167:KSX262167 LCK262167:LCT262167 LMG262167:LMP262167 LWC262167:LWL262167 MFY262167:MGH262167 MPU262167:MQD262167 MZQ262167:MZZ262167 NJM262167:NJV262167 NTI262167:NTR262167 ODE262167:ODN262167 ONA262167:ONJ262167 OWW262167:OXF262167 PGS262167:PHB262167 PQO262167:PQX262167 QAK262167:QAT262167 QKG262167:QKP262167 QUC262167:QUL262167 RDY262167:REH262167 RNU262167:ROD262167 RXQ262167:RXZ262167 SHM262167:SHV262167 SRI262167:SRR262167 TBE262167:TBN262167 TLA262167:TLJ262167 TUW262167:TVF262167 UES262167:UFB262167 UOO262167:UOX262167 UYK262167:UYT262167 VIG262167:VIP262167 VSC262167:VSL262167 WBY262167:WCH262167 WLU262167:WMD262167 WVQ262167:WVZ262167 I327703:R327703 JE327703:JN327703 TA327703:TJ327703 ACW327703:ADF327703 AMS327703:ANB327703 AWO327703:AWX327703 BGK327703:BGT327703 BQG327703:BQP327703 CAC327703:CAL327703 CJY327703:CKH327703 CTU327703:CUD327703 DDQ327703:DDZ327703 DNM327703:DNV327703 DXI327703:DXR327703 EHE327703:EHN327703 ERA327703:ERJ327703 FAW327703:FBF327703 FKS327703:FLB327703 FUO327703:FUX327703 GEK327703:GET327703 GOG327703:GOP327703 GYC327703:GYL327703 HHY327703:HIH327703 HRU327703:HSD327703 IBQ327703:IBZ327703 ILM327703:ILV327703 IVI327703:IVR327703 JFE327703:JFN327703 JPA327703:JPJ327703 JYW327703:JZF327703 KIS327703:KJB327703 KSO327703:KSX327703 LCK327703:LCT327703 LMG327703:LMP327703 LWC327703:LWL327703 MFY327703:MGH327703 MPU327703:MQD327703 MZQ327703:MZZ327703 NJM327703:NJV327703 NTI327703:NTR327703 ODE327703:ODN327703 ONA327703:ONJ327703 OWW327703:OXF327703 PGS327703:PHB327703 PQO327703:PQX327703 QAK327703:QAT327703 QKG327703:QKP327703 QUC327703:QUL327703 RDY327703:REH327703 RNU327703:ROD327703 RXQ327703:RXZ327703 SHM327703:SHV327703 SRI327703:SRR327703 TBE327703:TBN327703 TLA327703:TLJ327703 TUW327703:TVF327703 UES327703:UFB327703 UOO327703:UOX327703 UYK327703:UYT327703 VIG327703:VIP327703 VSC327703:VSL327703 WBY327703:WCH327703 WLU327703:WMD327703 WVQ327703:WVZ327703 I393239:R393239 JE393239:JN393239 TA393239:TJ393239 ACW393239:ADF393239 AMS393239:ANB393239 AWO393239:AWX393239 BGK393239:BGT393239 BQG393239:BQP393239 CAC393239:CAL393239 CJY393239:CKH393239 CTU393239:CUD393239 DDQ393239:DDZ393239 DNM393239:DNV393239 DXI393239:DXR393239 EHE393239:EHN393239 ERA393239:ERJ393239 FAW393239:FBF393239 FKS393239:FLB393239 FUO393239:FUX393239 GEK393239:GET393239 GOG393239:GOP393239 GYC393239:GYL393239 HHY393239:HIH393239 HRU393239:HSD393239 IBQ393239:IBZ393239 ILM393239:ILV393239 IVI393239:IVR393239 JFE393239:JFN393239 JPA393239:JPJ393239 JYW393239:JZF393239 KIS393239:KJB393239 KSO393239:KSX393239 LCK393239:LCT393239 LMG393239:LMP393239 LWC393239:LWL393239 MFY393239:MGH393239 MPU393239:MQD393239 MZQ393239:MZZ393239 NJM393239:NJV393239 NTI393239:NTR393239 ODE393239:ODN393239 ONA393239:ONJ393239 OWW393239:OXF393239 PGS393239:PHB393239 PQO393239:PQX393239 QAK393239:QAT393239 QKG393239:QKP393239 QUC393239:QUL393239 RDY393239:REH393239 RNU393239:ROD393239 RXQ393239:RXZ393239 SHM393239:SHV393239 SRI393239:SRR393239 TBE393239:TBN393239 TLA393239:TLJ393239 TUW393239:TVF393239 UES393239:UFB393239 UOO393239:UOX393239 UYK393239:UYT393239 VIG393239:VIP393239 VSC393239:VSL393239 WBY393239:WCH393239 WLU393239:WMD393239 WVQ393239:WVZ393239 I458775:R458775 JE458775:JN458775 TA458775:TJ458775 ACW458775:ADF458775 AMS458775:ANB458775 AWO458775:AWX458775 BGK458775:BGT458775 BQG458775:BQP458775 CAC458775:CAL458775 CJY458775:CKH458775 CTU458775:CUD458775 DDQ458775:DDZ458775 DNM458775:DNV458775 DXI458775:DXR458775 EHE458775:EHN458775 ERA458775:ERJ458775 FAW458775:FBF458775 FKS458775:FLB458775 FUO458775:FUX458775 GEK458775:GET458775 GOG458775:GOP458775 GYC458775:GYL458775 HHY458775:HIH458775 HRU458775:HSD458775 IBQ458775:IBZ458775 ILM458775:ILV458775 IVI458775:IVR458775 JFE458775:JFN458775 JPA458775:JPJ458775 JYW458775:JZF458775 KIS458775:KJB458775 KSO458775:KSX458775 LCK458775:LCT458775 LMG458775:LMP458775 LWC458775:LWL458775 MFY458775:MGH458775 MPU458775:MQD458775 MZQ458775:MZZ458775 NJM458775:NJV458775 NTI458775:NTR458775 ODE458775:ODN458775 ONA458775:ONJ458775 OWW458775:OXF458775 PGS458775:PHB458775 PQO458775:PQX458775 QAK458775:QAT458775 QKG458775:QKP458775 QUC458775:QUL458775 RDY458775:REH458775 RNU458775:ROD458775 RXQ458775:RXZ458775 SHM458775:SHV458775 SRI458775:SRR458775 TBE458775:TBN458775 TLA458775:TLJ458775 TUW458775:TVF458775 UES458775:UFB458775 UOO458775:UOX458775 UYK458775:UYT458775 VIG458775:VIP458775 VSC458775:VSL458775 WBY458775:WCH458775 WLU458775:WMD458775 WVQ458775:WVZ458775 I524311:R524311 JE524311:JN524311 TA524311:TJ524311 ACW524311:ADF524311 AMS524311:ANB524311 AWO524311:AWX524311 BGK524311:BGT524311 BQG524311:BQP524311 CAC524311:CAL524311 CJY524311:CKH524311 CTU524311:CUD524311 DDQ524311:DDZ524311 DNM524311:DNV524311 DXI524311:DXR524311 EHE524311:EHN524311 ERA524311:ERJ524311 FAW524311:FBF524311 FKS524311:FLB524311 FUO524311:FUX524311 GEK524311:GET524311 GOG524311:GOP524311 GYC524311:GYL524311 HHY524311:HIH524311 HRU524311:HSD524311 IBQ524311:IBZ524311 ILM524311:ILV524311 IVI524311:IVR524311 JFE524311:JFN524311 JPA524311:JPJ524311 JYW524311:JZF524311 KIS524311:KJB524311 KSO524311:KSX524311 LCK524311:LCT524311 LMG524311:LMP524311 LWC524311:LWL524311 MFY524311:MGH524311 MPU524311:MQD524311 MZQ524311:MZZ524311 NJM524311:NJV524311 NTI524311:NTR524311 ODE524311:ODN524311 ONA524311:ONJ524311 OWW524311:OXF524311 PGS524311:PHB524311 PQO524311:PQX524311 QAK524311:QAT524311 QKG524311:QKP524311 QUC524311:QUL524311 RDY524311:REH524311 RNU524311:ROD524311 RXQ524311:RXZ524311 SHM524311:SHV524311 SRI524311:SRR524311 TBE524311:TBN524311 TLA524311:TLJ524311 TUW524311:TVF524311 UES524311:UFB524311 UOO524311:UOX524311 UYK524311:UYT524311 VIG524311:VIP524311 VSC524311:VSL524311 WBY524311:WCH524311 WLU524311:WMD524311 WVQ524311:WVZ524311 I589847:R589847 JE589847:JN589847 TA589847:TJ589847 ACW589847:ADF589847 AMS589847:ANB589847 AWO589847:AWX589847 BGK589847:BGT589847 BQG589847:BQP589847 CAC589847:CAL589847 CJY589847:CKH589847 CTU589847:CUD589847 DDQ589847:DDZ589847 DNM589847:DNV589847 DXI589847:DXR589847 EHE589847:EHN589847 ERA589847:ERJ589847 FAW589847:FBF589847 FKS589847:FLB589847 FUO589847:FUX589847 GEK589847:GET589847 GOG589847:GOP589847 GYC589847:GYL589847 HHY589847:HIH589847 HRU589847:HSD589847 IBQ589847:IBZ589847 ILM589847:ILV589847 IVI589847:IVR589847 JFE589847:JFN589847 JPA589847:JPJ589847 JYW589847:JZF589847 KIS589847:KJB589847 KSO589847:KSX589847 LCK589847:LCT589847 LMG589847:LMP589847 LWC589847:LWL589847 MFY589847:MGH589847 MPU589847:MQD589847 MZQ589847:MZZ589847 NJM589847:NJV589847 NTI589847:NTR589847 ODE589847:ODN589847 ONA589847:ONJ589847 OWW589847:OXF589847 PGS589847:PHB589847 PQO589847:PQX589847 QAK589847:QAT589847 QKG589847:QKP589847 QUC589847:QUL589847 RDY589847:REH589847 RNU589847:ROD589847 RXQ589847:RXZ589847 SHM589847:SHV589847 SRI589847:SRR589847 TBE589847:TBN589847 TLA589847:TLJ589847 TUW589847:TVF589847 UES589847:UFB589847 UOO589847:UOX589847 UYK589847:UYT589847 VIG589847:VIP589847 VSC589847:VSL589847 WBY589847:WCH589847 WLU589847:WMD589847 WVQ589847:WVZ589847 I655383:R655383 JE655383:JN655383 TA655383:TJ655383 ACW655383:ADF655383 AMS655383:ANB655383 AWO655383:AWX655383 BGK655383:BGT655383 BQG655383:BQP655383 CAC655383:CAL655383 CJY655383:CKH655383 CTU655383:CUD655383 DDQ655383:DDZ655383 DNM655383:DNV655383 DXI655383:DXR655383 EHE655383:EHN655383 ERA655383:ERJ655383 FAW655383:FBF655383 FKS655383:FLB655383 FUO655383:FUX655383 GEK655383:GET655383 GOG655383:GOP655383 GYC655383:GYL655383 HHY655383:HIH655383 HRU655383:HSD655383 IBQ655383:IBZ655383 ILM655383:ILV655383 IVI655383:IVR655383 JFE655383:JFN655383 JPA655383:JPJ655383 JYW655383:JZF655383 KIS655383:KJB655383 KSO655383:KSX655383 LCK655383:LCT655383 LMG655383:LMP655383 LWC655383:LWL655383 MFY655383:MGH655383 MPU655383:MQD655383 MZQ655383:MZZ655383 NJM655383:NJV655383 NTI655383:NTR655383 ODE655383:ODN655383 ONA655383:ONJ655383 OWW655383:OXF655383 PGS655383:PHB655383 PQO655383:PQX655383 QAK655383:QAT655383 QKG655383:QKP655383 QUC655383:QUL655383 RDY655383:REH655383 RNU655383:ROD655383 RXQ655383:RXZ655383 SHM655383:SHV655383 SRI655383:SRR655383 TBE655383:TBN655383 TLA655383:TLJ655383 TUW655383:TVF655383 UES655383:UFB655383 UOO655383:UOX655383 UYK655383:UYT655383 VIG655383:VIP655383 VSC655383:VSL655383 WBY655383:WCH655383 WLU655383:WMD655383 WVQ655383:WVZ655383 I720919:R720919 JE720919:JN720919 TA720919:TJ720919 ACW720919:ADF720919 AMS720919:ANB720919 AWO720919:AWX720919 BGK720919:BGT720919 BQG720919:BQP720919 CAC720919:CAL720919 CJY720919:CKH720919 CTU720919:CUD720919 DDQ720919:DDZ720919 DNM720919:DNV720919 DXI720919:DXR720919 EHE720919:EHN720919 ERA720919:ERJ720919 FAW720919:FBF720919 FKS720919:FLB720919 FUO720919:FUX720919 GEK720919:GET720919 GOG720919:GOP720919 GYC720919:GYL720919 HHY720919:HIH720919 HRU720919:HSD720919 IBQ720919:IBZ720919 ILM720919:ILV720919 IVI720919:IVR720919 JFE720919:JFN720919 JPA720919:JPJ720919 JYW720919:JZF720919 KIS720919:KJB720919 KSO720919:KSX720919 LCK720919:LCT720919 LMG720919:LMP720919 LWC720919:LWL720919 MFY720919:MGH720919 MPU720919:MQD720919 MZQ720919:MZZ720919 NJM720919:NJV720919 NTI720919:NTR720919 ODE720919:ODN720919 ONA720919:ONJ720919 OWW720919:OXF720919 PGS720919:PHB720919 PQO720919:PQX720919 QAK720919:QAT720919 QKG720919:QKP720919 QUC720919:QUL720919 RDY720919:REH720919 RNU720919:ROD720919 RXQ720919:RXZ720919 SHM720919:SHV720919 SRI720919:SRR720919 TBE720919:TBN720919 TLA720919:TLJ720919 TUW720919:TVF720919 UES720919:UFB720919 UOO720919:UOX720919 UYK720919:UYT720919 VIG720919:VIP720919 VSC720919:VSL720919 WBY720919:WCH720919 WLU720919:WMD720919 WVQ720919:WVZ720919 I786455:R786455 JE786455:JN786455 TA786455:TJ786455 ACW786455:ADF786455 AMS786455:ANB786455 AWO786455:AWX786455 BGK786455:BGT786455 BQG786455:BQP786455 CAC786455:CAL786455 CJY786455:CKH786455 CTU786455:CUD786455 DDQ786455:DDZ786455 DNM786455:DNV786455 DXI786455:DXR786455 EHE786455:EHN786455 ERA786455:ERJ786455 FAW786455:FBF786455 FKS786455:FLB786455 FUO786455:FUX786455 GEK786455:GET786455 GOG786455:GOP786455 GYC786455:GYL786455 HHY786455:HIH786455 HRU786455:HSD786455 IBQ786455:IBZ786455 ILM786455:ILV786455 IVI786455:IVR786455 JFE786455:JFN786455 JPA786455:JPJ786455 JYW786455:JZF786455 KIS786455:KJB786455 KSO786455:KSX786455 LCK786455:LCT786455 LMG786455:LMP786455 LWC786455:LWL786455 MFY786455:MGH786455 MPU786455:MQD786455 MZQ786455:MZZ786455 NJM786455:NJV786455 NTI786455:NTR786455 ODE786455:ODN786455 ONA786455:ONJ786455 OWW786455:OXF786455 PGS786455:PHB786455 PQO786455:PQX786455 QAK786455:QAT786455 QKG786455:QKP786455 QUC786455:QUL786455 RDY786455:REH786455 RNU786455:ROD786455 RXQ786455:RXZ786455 SHM786455:SHV786455 SRI786455:SRR786455 TBE786455:TBN786455 TLA786455:TLJ786455 TUW786455:TVF786455 UES786455:UFB786455 UOO786455:UOX786455 UYK786455:UYT786455 VIG786455:VIP786455 VSC786455:VSL786455 WBY786455:WCH786455 WLU786455:WMD786455 WVQ786455:WVZ786455 I851991:R851991 JE851991:JN851991 TA851991:TJ851991 ACW851991:ADF851991 AMS851991:ANB851991 AWO851991:AWX851991 BGK851991:BGT851991 BQG851991:BQP851991 CAC851991:CAL851991 CJY851991:CKH851991 CTU851991:CUD851991 DDQ851991:DDZ851991 DNM851991:DNV851991 DXI851991:DXR851991 EHE851991:EHN851991 ERA851991:ERJ851991 FAW851991:FBF851991 FKS851991:FLB851991 FUO851991:FUX851991 GEK851991:GET851991 GOG851991:GOP851991 GYC851991:GYL851991 HHY851991:HIH851991 HRU851991:HSD851991 IBQ851991:IBZ851991 ILM851991:ILV851991 IVI851991:IVR851991 JFE851991:JFN851991 JPA851991:JPJ851991 JYW851991:JZF851991 KIS851991:KJB851991 KSO851991:KSX851991 LCK851991:LCT851991 LMG851991:LMP851991 LWC851991:LWL851991 MFY851991:MGH851991 MPU851991:MQD851991 MZQ851991:MZZ851991 NJM851991:NJV851991 NTI851991:NTR851991 ODE851991:ODN851991 ONA851991:ONJ851991 OWW851991:OXF851991 PGS851991:PHB851991 PQO851991:PQX851991 QAK851991:QAT851991 QKG851991:QKP851991 QUC851991:QUL851991 RDY851991:REH851991 RNU851991:ROD851991 RXQ851991:RXZ851991 SHM851991:SHV851991 SRI851991:SRR851991 TBE851991:TBN851991 TLA851991:TLJ851991 TUW851991:TVF851991 UES851991:UFB851991 UOO851991:UOX851991 UYK851991:UYT851991 VIG851991:VIP851991 VSC851991:VSL851991 WBY851991:WCH851991 WLU851991:WMD851991 WVQ851991:WVZ851991 I917527:R917527 JE917527:JN917527 TA917527:TJ917527 ACW917527:ADF917527 AMS917527:ANB917527 AWO917527:AWX917527 BGK917527:BGT917527 BQG917527:BQP917527 CAC917527:CAL917527 CJY917527:CKH917527 CTU917527:CUD917527 DDQ917527:DDZ917527 DNM917527:DNV917527 DXI917527:DXR917527 EHE917527:EHN917527 ERA917527:ERJ917527 FAW917527:FBF917527 FKS917527:FLB917527 FUO917527:FUX917527 GEK917527:GET917527 GOG917527:GOP917527 GYC917527:GYL917527 HHY917527:HIH917527 HRU917527:HSD917527 IBQ917527:IBZ917527 ILM917527:ILV917527 IVI917527:IVR917527 JFE917527:JFN917527 JPA917527:JPJ917527 JYW917527:JZF917527 KIS917527:KJB917527 KSO917527:KSX917527 LCK917527:LCT917527 LMG917527:LMP917527 LWC917527:LWL917527 MFY917527:MGH917527 MPU917527:MQD917527 MZQ917527:MZZ917527 NJM917527:NJV917527 NTI917527:NTR917527 ODE917527:ODN917527 ONA917527:ONJ917527 OWW917527:OXF917527 PGS917527:PHB917527 PQO917527:PQX917527 QAK917527:QAT917527 QKG917527:QKP917527 QUC917527:QUL917527 RDY917527:REH917527 RNU917527:ROD917527 RXQ917527:RXZ917527 SHM917527:SHV917527 SRI917527:SRR917527 TBE917527:TBN917527 TLA917527:TLJ917527 TUW917527:TVF917527 UES917527:UFB917527 UOO917527:UOX917527 UYK917527:UYT917527 VIG917527:VIP917527 VSC917527:VSL917527 WBY917527:WCH917527 WLU917527:WMD917527 WVQ917527:WVZ917527 I983063:R983063 JE983063:JN983063 TA983063:TJ983063 ACW983063:ADF983063 AMS983063:ANB983063 AWO983063:AWX983063 BGK983063:BGT983063 BQG983063:BQP983063 CAC983063:CAL983063 CJY983063:CKH983063 CTU983063:CUD983063 DDQ983063:DDZ983063 DNM983063:DNV983063 DXI983063:DXR983063 EHE983063:EHN983063 ERA983063:ERJ983063 FAW983063:FBF983063 FKS983063:FLB983063 FUO983063:FUX983063 GEK983063:GET983063 GOG983063:GOP983063 GYC983063:GYL983063 HHY983063:HIH983063 HRU983063:HSD983063 IBQ983063:IBZ983063 ILM983063:ILV983063 IVI983063:IVR983063 JFE983063:JFN983063 JPA983063:JPJ983063 JYW983063:JZF983063 KIS983063:KJB983063 KSO983063:KSX983063 LCK983063:LCT983063 LMG983063:LMP983063 LWC983063:LWL983063 MFY983063:MGH983063 MPU983063:MQD983063 MZQ983063:MZZ983063 NJM983063:NJV983063 NTI983063:NTR983063 ODE983063:ODN983063 ONA983063:ONJ983063 OWW983063:OXF983063 PGS983063:PHB983063 PQO983063:PQX983063 QAK983063:QAT983063 QKG983063:QKP983063 QUC983063:QUL983063 RDY983063:REH983063 RNU983063:ROD983063 RXQ983063:RXZ983063 SHM983063:SHV983063 SRI983063:SRR983063 TBE983063:TBN983063 TLA983063:TLJ983063 TUW983063:TVF983063 UES983063:UFB983063 UOO983063:UOX983063 UYK983063:UYT983063 VIG983063:VIP983063 VSC983063:VSL983063 WBY983063:WCH983063 WLU983063:WMD983063 WVQ983063:WVZ983063" xr:uid="{00000000-0002-0000-0000-000000000000}">
      <formula1>listМ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0:R20 IZ20:JN20 SV20:TJ20 ACR20:ADF20 AMN20:ANB20 AWJ20:AWX20 BGF20:BGT20 BQB20:BQP20 BZX20:CAL20 CJT20:CKH20 CTP20:CUD20 DDL20:DDZ20 DNH20:DNV20 DXD20:DXR20 EGZ20:EHN20 EQV20:ERJ20 FAR20:FBF20 FKN20:FLB20 FUJ20:FUX20 GEF20:GET20 GOB20:GOP20 GXX20:GYL20 HHT20:HIH20 HRP20:HSD20 IBL20:IBZ20 ILH20:ILV20 IVD20:IVR20 JEZ20:JFN20 JOV20:JPJ20 JYR20:JZF20 KIN20:KJB20 KSJ20:KSX20 LCF20:LCT20 LMB20:LMP20 LVX20:LWL20 MFT20:MGH20 MPP20:MQD20 MZL20:MZZ20 NJH20:NJV20 NTD20:NTR20 OCZ20:ODN20 OMV20:ONJ20 OWR20:OXF20 PGN20:PHB20 PQJ20:PQX20 QAF20:QAT20 QKB20:QKP20 QTX20:QUL20 RDT20:REH20 RNP20:ROD20 RXL20:RXZ20 SHH20:SHV20 SRD20:SRR20 TAZ20:TBN20 TKV20:TLJ20 TUR20:TVF20 UEN20:UFB20 UOJ20:UOX20 UYF20:UYT20 VIB20:VIP20 VRX20:VSL20 WBT20:WCH20 WLP20:WMD20 WVL20:WVZ20 D65557:R65557 IZ65557:JN65557 SV65557:TJ65557 ACR65557:ADF65557 AMN65557:ANB65557 AWJ65557:AWX65557 BGF65557:BGT65557 BQB65557:BQP65557 BZX65557:CAL65557 CJT65557:CKH65557 CTP65557:CUD65557 DDL65557:DDZ65557 DNH65557:DNV65557 DXD65557:DXR65557 EGZ65557:EHN65557 EQV65557:ERJ65557 FAR65557:FBF65557 FKN65557:FLB65557 FUJ65557:FUX65557 GEF65557:GET65557 GOB65557:GOP65557 GXX65557:GYL65557 HHT65557:HIH65557 HRP65557:HSD65557 IBL65557:IBZ65557 ILH65557:ILV65557 IVD65557:IVR65557 JEZ65557:JFN65557 JOV65557:JPJ65557 JYR65557:JZF65557 KIN65557:KJB65557 KSJ65557:KSX65557 LCF65557:LCT65557 LMB65557:LMP65557 LVX65557:LWL65557 MFT65557:MGH65557 MPP65557:MQD65557 MZL65557:MZZ65557 NJH65557:NJV65557 NTD65557:NTR65557 OCZ65557:ODN65557 OMV65557:ONJ65557 OWR65557:OXF65557 PGN65557:PHB65557 PQJ65557:PQX65557 QAF65557:QAT65557 QKB65557:QKP65557 QTX65557:QUL65557 RDT65557:REH65557 RNP65557:ROD65557 RXL65557:RXZ65557 SHH65557:SHV65557 SRD65557:SRR65557 TAZ65557:TBN65557 TKV65557:TLJ65557 TUR65557:TVF65557 UEN65557:UFB65557 UOJ65557:UOX65557 UYF65557:UYT65557 VIB65557:VIP65557 VRX65557:VSL65557 WBT65557:WCH65557 WLP65557:WMD65557 WVL65557:WVZ65557 D131093:R131093 IZ131093:JN131093 SV131093:TJ131093 ACR131093:ADF131093 AMN131093:ANB131093 AWJ131093:AWX131093 BGF131093:BGT131093 BQB131093:BQP131093 BZX131093:CAL131093 CJT131093:CKH131093 CTP131093:CUD131093 DDL131093:DDZ131093 DNH131093:DNV131093 DXD131093:DXR131093 EGZ131093:EHN131093 EQV131093:ERJ131093 FAR131093:FBF131093 FKN131093:FLB131093 FUJ131093:FUX131093 GEF131093:GET131093 GOB131093:GOP131093 GXX131093:GYL131093 HHT131093:HIH131093 HRP131093:HSD131093 IBL131093:IBZ131093 ILH131093:ILV131093 IVD131093:IVR131093 JEZ131093:JFN131093 JOV131093:JPJ131093 JYR131093:JZF131093 KIN131093:KJB131093 KSJ131093:KSX131093 LCF131093:LCT131093 LMB131093:LMP131093 LVX131093:LWL131093 MFT131093:MGH131093 MPP131093:MQD131093 MZL131093:MZZ131093 NJH131093:NJV131093 NTD131093:NTR131093 OCZ131093:ODN131093 OMV131093:ONJ131093 OWR131093:OXF131093 PGN131093:PHB131093 PQJ131093:PQX131093 QAF131093:QAT131093 QKB131093:QKP131093 QTX131093:QUL131093 RDT131093:REH131093 RNP131093:ROD131093 RXL131093:RXZ131093 SHH131093:SHV131093 SRD131093:SRR131093 TAZ131093:TBN131093 TKV131093:TLJ131093 TUR131093:TVF131093 UEN131093:UFB131093 UOJ131093:UOX131093 UYF131093:UYT131093 VIB131093:VIP131093 VRX131093:VSL131093 WBT131093:WCH131093 WLP131093:WMD131093 WVL131093:WVZ131093 D196629:R196629 IZ196629:JN196629 SV196629:TJ196629 ACR196629:ADF196629 AMN196629:ANB196629 AWJ196629:AWX196629 BGF196629:BGT196629 BQB196629:BQP196629 BZX196629:CAL196629 CJT196629:CKH196629 CTP196629:CUD196629 DDL196629:DDZ196629 DNH196629:DNV196629 DXD196629:DXR196629 EGZ196629:EHN196629 EQV196629:ERJ196629 FAR196629:FBF196629 FKN196629:FLB196629 FUJ196629:FUX196629 GEF196629:GET196629 GOB196629:GOP196629 GXX196629:GYL196629 HHT196629:HIH196629 HRP196629:HSD196629 IBL196629:IBZ196629 ILH196629:ILV196629 IVD196629:IVR196629 JEZ196629:JFN196629 JOV196629:JPJ196629 JYR196629:JZF196629 KIN196629:KJB196629 KSJ196629:KSX196629 LCF196629:LCT196629 LMB196629:LMP196629 LVX196629:LWL196629 MFT196629:MGH196629 MPP196629:MQD196629 MZL196629:MZZ196629 NJH196629:NJV196629 NTD196629:NTR196629 OCZ196629:ODN196629 OMV196629:ONJ196629 OWR196629:OXF196629 PGN196629:PHB196629 PQJ196629:PQX196629 QAF196629:QAT196629 QKB196629:QKP196629 QTX196629:QUL196629 RDT196629:REH196629 RNP196629:ROD196629 RXL196629:RXZ196629 SHH196629:SHV196629 SRD196629:SRR196629 TAZ196629:TBN196629 TKV196629:TLJ196629 TUR196629:TVF196629 UEN196629:UFB196629 UOJ196629:UOX196629 UYF196629:UYT196629 VIB196629:VIP196629 VRX196629:VSL196629 WBT196629:WCH196629 WLP196629:WMD196629 WVL196629:WVZ196629 D262165:R262165 IZ262165:JN262165 SV262165:TJ262165 ACR262165:ADF262165 AMN262165:ANB262165 AWJ262165:AWX262165 BGF262165:BGT262165 BQB262165:BQP262165 BZX262165:CAL262165 CJT262165:CKH262165 CTP262165:CUD262165 DDL262165:DDZ262165 DNH262165:DNV262165 DXD262165:DXR262165 EGZ262165:EHN262165 EQV262165:ERJ262165 FAR262165:FBF262165 FKN262165:FLB262165 FUJ262165:FUX262165 GEF262165:GET262165 GOB262165:GOP262165 GXX262165:GYL262165 HHT262165:HIH262165 HRP262165:HSD262165 IBL262165:IBZ262165 ILH262165:ILV262165 IVD262165:IVR262165 JEZ262165:JFN262165 JOV262165:JPJ262165 JYR262165:JZF262165 KIN262165:KJB262165 KSJ262165:KSX262165 LCF262165:LCT262165 LMB262165:LMP262165 LVX262165:LWL262165 MFT262165:MGH262165 MPP262165:MQD262165 MZL262165:MZZ262165 NJH262165:NJV262165 NTD262165:NTR262165 OCZ262165:ODN262165 OMV262165:ONJ262165 OWR262165:OXF262165 PGN262165:PHB262165 PQJ262165:PQX262165 QAF262165:QAT262165 QKB262165:QKP262165 QTX262165:QUL262165 RDT262165:REH262165 RNP262165:ROD262165 RXL262165:RXZ262165 SHH262165:SHV262165 SRD262165:SRR262165 TAZ262165:TBN262165 TKV262165:TLJ262165 TUR262165:TVF262165 UEN262165:UFB262165 UOJ262165:UOX262165 UYF262165:UYT262165 VIB262165:VIP262165 VRX262165:VSL262165 WBT262165:WCH262165 WLP262165:WMD262165 WVL262165:WVZ262165 D327701:R327701 IZ327701:JN327701 SV327701:TJ327701 ACR327701:ADF327701 AMN327701:ANB327701 AWJ327701:AWX327701 BGF327701:BGT327701 BQB327701:BQP327701 BZX327701:CAL327701 CJT327701:CKH327701 CTP327701:CUD327701 DDL327701:DDZ327701 DNH327701:DNV327701 DXD327701:DXR327701 EGZ327701:EHN327701 EQV327701:ERJ327701 FAR327701:FBF327701 FKN327701:FLB327701 FUJ327701:FUX327701 GEF327701:GET327701 GOB327701:GOP327701 GXX327701:GYL327701 HHT327701:HIH327701 HRP327701:HSD327701 IBL327701:IBZ327701 ILH327701:ILV327701 IVD327701:IVR327701 JEZ327701:JFN327701 JOV327701:JPJ327701 JYR327701:JZF327701 KIN327701:KJB327701 KSJ327701:KSX327701 LCF327701:LCT327701 LMB327701:LMP327701 LVX327701:LWL327701 MFT327701:MGH327701 MPP327701:MQD327701 MZL327701:MZZ327701 NJH327701:NJV327701 NTD327701:NTR327701 OCZ327701:ODN327701 OMV327701:ONJ327701 OWR327701:OXF327701 PGN327701:PHB327701 PQJ327701:PQX327701 QAF327701:QAT327701 QKB327701:QKP327701 QTX327701:QUL327701 RDT327701:REH327701 RNP327701:ROD327701 RXL327701:RXZ327701 SHH327701:SHV327701 SRD327701:SRR327701 TAZ327701:TBN327701 TKV327701:TLJ327701 TUR327701:TVF327701 UEN327701:UFB327701 UOJ327701:UOX327701 UYF327701:UYT327701 VIB327701:VIP327701 VRX327701:VSL327701 WBT327701:WCH327701 WLP327701:WMD327701 WVL327701:WVZ327701 D393237:R393237 IZ393237:JN393237 SV393237:TJ393237 ACR393237:ADF393237 AMN393237:ANB393237 AWJ393237:AWX393237 BGF393237:BGT393237 BQB393237:BQP393237 BZX393237:CAL393237 CJT393237:CKH393237 CTP393237:CUD393237 DDL393237:DDZ393237 DNH393237:DNV393237 DXD393237:DXR393237 EGZ393237:EHN393237 EQV393237:ERJ393237 FAR393237:FBF393237 FKN393237:FLB393237 FUJ393237:FUX393237 GEF393237:GET393237 GOB393237:GOP393237 GXX393237:GYL393237 HHT393237:HIH393237 HRP393237:HSD393237 IBL393237:IBZ393237 ILH393237:ILV393237 IVD393237:IVR393237 JEZ393237:JFN393237 JOV393237:JPJ393237 JYR393237:JZF393237 KIN393237:KJB393237 KSJ393237:KSX393237 LCF393237:LCT393237 LMB393237:LMP393237 LVX393237:LWL393237 MFT393237:MGH393237 MPP393237:MQD393237 MZL393237:MZZ393237 NJH393237:NJV393237 NTD393237:NTR393237 OCZ393237:ODN393237 OMV393237:ONJ393237 OWR393237:OXF393237 PGN393237:PHB393237 PQJ393237:PQX393237 QAF393237:QAT393237 QKB393237:QKP393237 QTX393237:QUL393237 RDT393237:REH393237 RNP393237:ROD393237 RXL393237:RXZ393237 SHH393237:SHV393237 SRD393237:SRR393237 TAZ393237:TBN393237 TKV393237:TLJ393237 TUR393237:TVF393237 UEN393237:UFB393237 UOJ393237:UOX393237 UYF393237:UYT393237 VIB393237:VIP393237 VRX393237:VSL393237 WBT393237:WCH393237 WLP393237:WMD393237 WVL393237:WVZ393237 D458773:R458773 IZ458773:JN458773 SV458773:TJ458773 ACR458773:ADF458773 AMN458773:ANB458773 AWJ458773:AWX458773 BGF458773:BGT458773 BQB458773:BQP458773 BZX458773:CAL458773 CJT458773:CKH458773 CTP458773:CUD458773 DDL458773:DDZ458773 DNH458773:DNV458773 DXD458773:DXR458773 EGZ458773:EHN458773 EQV458773:ERJ458773 FAR458773:FBF458773 FKN458773:FLB458773 FUJ458773:FUX458773 GEF458773:GET458773 GOB458773:GOP458773 GXX458773:GYL458773 HHT458773:HIH458773 HRP458773:HSD458773 IBL458773:IBZ458773 ILH458773:ILV458773 IVD458773:IVR458773 JEZ458773:JFN458773 JOV458773:JPJ458773 JYR458773:JZF458773 KIN458773:KJB458773 KSJ458773:KSX458773 LCF458773:LCT458773 LMB458773:LMP458773 LVX458773:LWL458773 MFT458773:MGH458773 MPP458773:MQD458773 MZL458773:MZZ458773 NJH458773:NJV458773 NTD458773:NTR458773 OCZ458773:ODN458773 OMV458773:ONJ458773 OWR458773:OXF458773 PGN458773:PHB458773 PQJ458773:PQX458773 QAF458773:QAT458773 QKB458773:QKP458773 QTX458773:QUL458773 RDT458773:REH458773 RNP458773:ROD458773 RXL458773:RXZ458773 SHH458773:SHV458773 SRD458773:SRR458773 TAZ458773:TBN458773 TKV458773:TLJ458773 TUR458773:TVF458773 UEN458773:UFB458773 UOJ458773:UOX458773 UYF458773:UYT458773 VIB458773:VIP458773 VRX458773:VSL458773 WBT458773:WCH458773 WLP458773:WMD458773 WVL458773:WVZ458773 D524309:R524309 IZ524309:JN524309 SV524309:TJ524309 ACR524309:ADF524309 AMN524309:ANB524309 AWJ524309:AWX524309 BGF524309:BGT524309 BQB524309:BQP524309 BZX524309:CAL524309 CJT524309:CKH524309 CTP524309:CUD524309 DDL524309:DDZ524309 DNH524309:DNV524309 DXD524309:DXR524309 EGZ524309:EHN524309 EQV524309:ERJ524309 FAR524309:FBF524309 FKN524309:FLB524309 FUJ524309:FUX524309 GEF524309:GET524309 GOB524309:GOP524309 GXX524309:GYL524309 HHT524309:HIH524309 HRP524309:HSD524309 IBL524309:IBZ524309 ILH524309:ILV524309 IVD524309:IVR524309 JEZ524309:JFN524309 JOV524309:JPJ524309 JYR524309:JZF524309 KIN524309:KJB524309 KSJ524309:KSX524309 LCF524309:LCT524309 LMB524309:LMP524309 LVX524309:LWL524309 MFT524309:MGH524309 MPP524309:MQD524309 MZL524309:MZZ524309 NJH524309:NJV524309 NTD524309:NTR524309 OCZ524309:ODN524309 OMV524309:ONJ524309 OWR524309:OXF524309 PGN524309:PHB524309 PQJ524309:PQX524309 QAF524309:QAT524309 QKB524309:QKP524309 QTX524309:QUL524309 RDT524309:REH524309 RNP524309:ROD524309 RXL524309:RXZ524309 SHH524309:SHV524309 SRD524309:SRR524309 TAZ524309:TBN524309 TKV524309:TLJ524309 TUR524309:TVF524309 UEN524309:UFB524309 UOJ524309:UOX524309 UYF524309:UYT524309 VIB524309:VIP524309 VRX524309:VSL524309 WBT524309:WCH524309 WLP524309:WMD524309 WVL524309:WVZ524309 D589845:R589845 IZ589845:JN589845 SV589845:TJ589845 ACR589845:ADF589845 AMN589845:ANB589845 AWJ589845:AWX589845 BGF589845:BGT589845 BQB589845:BQP589845 BZX589845:CAL589845 CJT589845:CKH589845 CTP589845:CUD589845 DDL589845:DDZ589845 DNH589845:DNV589845 DXD589845:DXR589845 EGZ589845:EHN589845 EQV589845:ERJ589845 FAR589845:FBF589845 FKN589845:FLB589845 FUJ589845:FUX589845 GEF589845:GET589845 GOB589845:GOP589845 GXX589845:GYL589845 HHT589845:HIH589845 HRP589845:HSD589845 IBL589845:IBZ589845 ILH589845:ILV589845 IVD589845:IVR589845 JEZ589845:JFN589845 JOV589845:JPJ589845 JYR589845:JZF589845 KIN589845:KJB589845 KSJ589845:KSX589845 LCF589845:LCT589845 LMB589845:LMP589845 LVX589845:LWL589845 MFT589845:MGH589845 MPP589845:MQD589845 MZL589845:MZZ589845 NJH589845:NJV589845 NTD589845:NTR589845 OCZ589845:ODN589845 OMV589845:ONJ589845 OWR589845:OXF589845 PGN589845:PHB589845 PQJ589845:PQX589845 QAF589845:QAT589845 QKB589845:QKP589845 QTX589845:QUL589845 RDT589845:REH589845 RNP589845:ROD589845 RXL589845:RXZ589845 SHH589845:SHV589845 SRD589845:SRR589845 TAZ589845:TBN589845 TKV589845:TLJ589845 TUR589845:TVF589845 UEN589845:UFB589845 UOJ589845:UOX589845 UYF589845:UYT589845 VIB589845:VIP589845 VRX589845:VSL589845 WBT589845:WCH589845 WLP589845:WMD589845 WVL589845:WVZ589845 D655381:R655381 IZ655381:JN655381 SV655381:TJ655381 ACR655381:ADF655381 AMN655381:ANB655381 AWJ655381:AWX655381 BGF655381:BGT655381 BQB655381:BQP655381 BZX655381:CAL655381 CJT655381:CKH655381 CTP655381:CUD655381 DDL655381:DDZ655381 DNH655381:DNV655381 DXD655381:DXR655381 EGZ655381:EHN655381 EQV655381:ERJ655381 FAR655381:FBF655381 FKN655381:FLB655381 FUJ655381:FUX655381 GEF655381:GET655381 GOB655381:GOP655381 GXX655381:GYL655381 HHT655381:HIH655381 HRP655381:HSD655381 IBL655381:IBZ655381 ILH655381:ILV655381 IVD655381:IVR655381 JEZ655381:JFN655381 JOV655381:JPJ655381 JYR655381:JZF655381 KIN655381:KJB655381 KSJ655381:KSX655381 LCF655381:LCT655381 LMB655381:LMP655381 LVX655381:LWL655381 MFT655381:MGH655381 MPP655381:MQD655381 MZL655381:MZZ655381 NJH655381:NJV655381 NTD655381:NTR655381 OCZ655381:ODN655381 OMV655381:ONJ655381 OWR655381:OXF655381 PGN655381:PHB655381 PQJ655381:PQX655381 QAF655381:QAT655381 QKB655381:QKP655381 QTX655381:QUL655381 RDT655381:REH655381 RNP655381:ROD655381 RXL655381:RXZ655381 SHH655381:SHV655381 SRD655381:SRR655381 TAZ655381:TBN655381 TKV655381:TLJ655381 TUR655381:TVF655381 UEN655381:UFB655381 UOJ655381:UOX655381 UYF655381:UYT655381 VIB655381:VIP655381 VRX655381:VSL655381 WBT655381:WCH655381 WLP655381:WMD655381 WVL655381:WVZ655381 D720917:R720917 IZ720917:JN720917 SV720917:TJ720917 ACR720917:ADF720917 AMN720917:ANB720917 AWJ720917:AWX720917 BGF720917:BGT720917 BQB720917:BQP720917 BZX720917:CAL720917 CJT720917:CKH720917 CTP720917:CUD720917 DDL720917:DDZ720917 DNH720917:DNV720917 DXD720917:DXR720917 EGZ720917:EHN720917 EQV720917:ERJ720917 FAR720917:FBF720917 FKN720917:FLB720917 FUJ720917:FUX720917 GEF720917:GET720917 GOB720917:GOP720917 GXX720917:GYL720917 HHT720917:HIH720917 HRP720917:HSD720917 IBL720917:IBZ720917 ILH720917:ILV720917 IVD720917:IVR720917 JEZ720917:JFN720917 JOV720917:JPJ720917 JYR720917:JZF720917 KIN720917:KJB720917 KSJ720917:KSX720917 LCF720917:LCT720917 LMB720917:LMP720917 LVX720917:LWL720917 MFT720917:MGH720917 MPP720917:MQD720917 MZL720917:MZZ720917 NJH720917:NJV720917 NTD720917:NTR720917 OCZ720917:ODN720917 OMV720917:ONJ720917 OWR720917:OXF720917 PGN720917:PHB720917 PQJ720917:PQX720917 QAF720917:QAT720917 QKB720917:QKP720917 QTX720917:QUL720917 RDT720917:REH720917 RNP720917:ROD720917 RXL720917:RXZ720917 SHH720917:SHV720917 SRD720917:SRR720917 TAZ720917:TBN720917 TKV720917:TLJ720917 TUR720917:TVF720917 UEN720917:UFB720917 UOJ720917:UOX720917 UYF720917:UYT720917 VIB720917:VIP720917 VRX720917:VSL720917 WBT720917:WCH720917 WLP720917:WMD720917 WVL720917:WVZ720917 D786453:R786453 IZ786453:JN786453 SV786453:TJ786453 ACR786453:ADF786453 AMN786453:ANB786453 AWJ786453:AWX786453 BGF786453:BGT786453 BQB786453:BQP786453 BZX786453:CAL786453 CJT786453:CKH786453 CTP786453:CUD786453 DDL786453:DDZ786453 DNH786453:DNV786453 DXD786453:DXR786453 EGZ786453:EHN786453 EQV786453:ERJ786453 FAR786453:FBF786453 FKN786453:FLB786453 FUJ786453:FUX786453 GEF786453:GET786453 GOB786453:GOP786453 GXX786453:GYL786453 HHT786453:HIH786453 HRP786453:HSD786453 IBL786453:IBZ786453 ILH786453:ILV786453 IVD786453:IVR786453 JEZ786453:JFN786453 JOV786453:JPJ786453 JYR786453:JZF786453 KIN786453:KJB786453 KSJ786453:KSX786453 LCF786453:LCT786453 LMB786453:LMP786453 LVX786453:LWL786453 MFT786453:MGH786453 MPP786453:MQD786453 MZL786453:MZZ786453 NJH786453:NJV786453 NTD786453:NTR786453 OCZ786453:ODN786453 OMV786453:ONJ786453 OWR786453:OXF786453 PGN786453:PHB786453 PQJ786453:PQX786453 QAF786453:QAT786453 QKB786453:QKP786453 QTX786453:QUL786453 RDT786453:REH786453 RNP786453:ROD786453 RXL786453:RXZ786453 SHH786453:SHV786453 SRD786453:SRR786453 TAZ786453:TBN786453 TKV786453:TLJ786453 TUR786453:TVF786453 UEN786453:UFB786453 UOJ786453:UOX786453 UYF786453:UYT786453 VIB786453:VIP786453 VRX786453:VSL786453 WBT786453:WCH786453 WLP786453:WMD786453 WVL786453:WVZ786453 D851989:R851989 IZ851989:JN851989 SV851989:TJ851989 ACR851989:ADF851989 AMN851989:ANB851989 AWJ851989:AWX851989 BGF851989:BGT851989 BQB851989:BQP851989 BZX851989:CAL851989 CJT851989:CKH851989 CTP851989:CUD851989 DDL851989:DDZ851989 DNH851989:DNV851989 DXD851989:DXR851989 EGZ851989:EHN851989 EQV851989:ERJ851989 FAR851989:FBF851989 FKN851989:FLB851989 FUJ851989:FUX851989 GEF851989:GET851989 GOB851989:GOP851989 GXX851989:GYL851989 HHT851989:HIH851989 HRP851989:HSD851989 IBL851989:IBZ851989 ILH851989:ILV851989 IVD851989:IVR851989 JEZ851989:JFN851989 JOV851989:JPJ851989 JYR851989:JZF851989 KIN851989:KJB851989 KSJ851989:KSX851989 LCF851989:LCT851989 LMB851989:LMP851989 LVX851989:LWL851989 MFT851989:MGH851989 MPP851989:MQD851989 MZL851989:MZZ851989 NJH851989:NJV851989 NTD851989:NTR851989 OCZ851989:ODN851989 OMV851989:ONJ851989 OWR851989:OXF851989 PGN851989:PHB851989 PQJ851989:PQX851989 QAF851989:QAT851989 QKB851989:QKP851989 QTX851989:QUL851989 RDT851989:REH851989 RNP851989:ROD851989 RXL851989:RXZ851989 SHH851989:SHV851989 SRD851989:SRR851989 TAZ851989:TBN851989 TKV851989:TLJ851989 TUR851989:TVF851989 UEN851989:UFB851989 UOJ851989:UOX851989 UYF851989:UYT851989 VIB851989:VIP851989 VRX851989:VSL851989 WBT851989:WCH851989 WLP851989:WMD851989 WVL851989:WVZ851989 D917525:R917525 IZ917525:JN917525 SV917525:TJ917525 ACR917525:ADF917525 AMN917525:ANB917525 AWJ917525:AWX917525 BGF917525:BGT917525 BQB917525:BQP917525 BZX917525:CAL917525 CJT917525:CKH917525 CTP917525:CUD917525 DDL917525:DDZ917525 DNH917525:DNV917525 DXD917525:DXR917525 EGZ917525:EHN917525 EQV917525:ERJ917525 FAR917525:FBF917525 FKN917525:FLB917525 FUJ917525:FUX917525 GEF917525:GET917525 GOB917525:GOP917525 GXX917525:GYL917525 HHT917525:HIH917525 HRP917525:HSD917525 IBL917525:IBZ917525 ILH917525:ILV917525 IVD917525:IVR917525 JEZ917525:JFN917525 JOV917525:JPJ917525 JYR917525:JZF917525 KIN917525:KJB917525 KSJ917525:KSX917525 LCF917525:LCT917525 LMB917525:LMP917525 LVX917525:LWL917525 MFT917525:MGH917525 MPP917525:MQD917525 MZL917525:MZZ917525 NJH917525:NJV917525 NTD917525:NTR917525 OCZ917525:ODN917525 OMV917525:ONJ917525 OWR917525:OXF917525 PGN917525:PHB917525 PQJ917525:PQX917525 QAF917525:QAT917525 QKB917525:QKP917525 QTX917525:QUL917525 RDT917525:REH917525 RNP917525:ROD917525 RXL917525:RXZ917525 SHH917525:SHV917525 SRD917525:SRR917525 TAZ917525:TBN917525 TKV917525:TLJ917525 TUR917525:TVF917525 UEN917525:UFB917525 UOJ917525:UOX917525 UYF917525:UYT917525 VIB917525:VIP917525 VRX917525:VSL917525 WBT917525:WCH917525 WLP917525:WMD917525 WVL917525:WVZ917525 D983061:R983061 IZ983061:JN983061 SV983061:TJ983061 ACR983061:ADF983061 AMN983061:ANB983061 AWJ983061:AWX983061 BGF983061:BGT983061 BQB983061:BQP983061 BZX983061:CAL983061 CJT983061:CKH983061 CTP983061:CUD983061 DDL983061:DDZ983061 DNH983061:DNV983061 DXD983061:DXR983061 EGZ983061:EHN983061 EQV983061:ERJ983061 FAR983061:FBF983061 FKN983061:FLB983061 FUJ983061:FUX983061 GEF983061:GET983061 GOB983061:GOP983061 GXX983061:GYL983061 HHT983061:HIH983061 HRP983061:HSD983061 IBL983061:IBZ983061 ILH983061:ILV983061 IVD983061:IVR983061 JEZ983061:JFN983061 JOV983061:JPJ983061 JYR983061:JZF983061 KIN983061:KJB983061 KSJ983061:KSX983061 LCF983061:LCT983061 LMB983061:LMP983061 LVX983061:LWL983061 MFT983061:MGH983061 MPP983061:MQD983061 MZL983061:MZZ983061 NJH983061:NJV983061 NTD983061:NTR983061 OCZ983061:ODN983061 OMV983061:ONJ983061 OWR983061:OXF983061 PGN983061:PHB983061 PQJ983061:PQX983061 QAF983061:QAT983061 QKB983061:QKP983061 QTX983061:QUL983061 RDT983061:REH983061 RNP983061:ROD983061 RXL983061:RXZ983061 SHH983061:SHV983061 SRD983061:SRR983061 TAZ983061:TBN983061 TKV983061:TLJ983061 TUR983061:TVF983061 UEN983061:UFB983061 UOJ983061:UOX983061 UYF983061:UYT983061 VIB983061:VIP983061 VRX983061:VSL983061 WBT983061:WCH983061 WLP983061:WMD983061 WVL983061:WVZ983061" xr:uid="{00000000-0002-0000-0000-000001000000}">
      <formula1>listФО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3:R13 JB13:JN13 SX13:TJ13 ACT13:ADF13 AMP13:ANB13 AWL13:AWX13 BGH13:BGT13 BQD13:BQP13 BZZ13:CAL13 CJV13:CKH13 CTR13:CUD13 DDN13:DDZ13 DNJ13:DNV13 DXF13:DXR13 EHB13:EHN13 EQX13:ERJ13 FAT13:FBF13 FKP13:FLB13 FUL13:FUX13 GEH13:GET13 GOD13:GOP13 GXZ13:GYL13 HHV13:HIH13 HRR13:HSD13 IBN13:IBZ13 ILJ13:ILV13 IVF13:IVR13 JFB13:JFN13 JOX13:JPJ13 JYT13:JZF13 KIP13:KJB13 KSL13:KSX13 LCH13:LCT13 LMD13:LMP13 LVZ13:LWL13 MFV13:MGH13 MPR13:MQD13 MZN13:MZZ13 NJJ13:NJV13 NTF13:NTR13 ODB13:ODN13 OMX13:ONJ13 OWT13:OXF13 PGP13:PHB13 PQL13:PQX13 QAH13:QAT13 QKD13:QKP13 QTZ13:QUL13 RDV13:REH13 RNR13:ROD13 RXN13:RXZ13 SHJ13:SHV13 SRF13:SRR13 TBB13:TBN13 TKX13:TLJ13 TUT13:TVF13 UEP13:UFB13 UOL13:UOX13 UYH13:UYT13 VID13:VIP13 VRZ13:VSL13 WBV13:WCH13 WLR13:WMD13 WVN13:WVZ13 F65549:R65549 JB65549:JN65549 SX65549:TJ65549 ACT65549:ADF65549 AMP65549:ANB65549 AWL65549:AWX65549 BGH65549:BGT65549 BQD65549:BQP65549 BZZ65549:CAL65549 CJV65549:CKH65549 CTR65549:CUD65549 DDN65549:DDZ65549 DNJ65549:DNV65549 DXF65549:DXR65549 EHB65549:EHN65549 EQX65549:ERJ65549 FAT65549:FBF65549 FKP65549:FLB65549 FUL65549:FUX65549 GEH65549:GET65549 GOD65549:GOP65549 GXZ65549:GYL65549 HHV65549:HIH65549 HRR65549:HSD65549 IBN65549:IBZ65549 ILJ65549:ILV65549 IVF65549:IVR65549 JFB65549:JFN65549 JOX65549:JPJ65549 JYT65549:JZF65549 KIP65549:KJB65549 KSL65549:KSX65549 LCH65549:LCT65549 LMD65549:LMP65549 LVZ65549:LWL65549 MFV65549:MGH65549 MPR65549:MQD65549 MZN65549:MZZ65549 NJJ65549:NJV65549 NTF65549:NTR65549 ODB65549:ODN65549 OMX65549:ONJ65549 OWT65549:OXF65549 PGP65549:PHB65549 PQL65549:PQX65549 QAH65549:QAT65549 QKD65549:QKP65549 QTZ65549:QUL65549 RDV65549:REH65549 RNR65549:ROD65549 RXN65549:RXZ65549 SHJ65549:SHV65549 SRF65549:SRR65549 TBB65549:TBN65549 TKX65549:TLJ65549 TUT65549:TVF65549 UEP65549:UFB65549 UOL65549:UOX65549 UYH65549:UYT65549 VID65549:VIP65549 VRZ65549:VSL65549 WBV65549:WCH65549 WLR65549:WMD65549 WVN65549:WVZ65549 F131085:R131085 JB131085:JN131085 SX131085:TJ131085 ACT131085:ADF131085 AMP131085:ANB131085 AWL131085:AWX131085 BGH131085:BGT131085 BQD131085:BQP131085 BZZ131085:CAL131085 CJV131085:CKH131085 CTR131085:CUD131085 DDN131085:DDZ131085 DNJ131085:DNV131085 DXF131085:DXR131085 EHB131085:EHN131085 EQX131085:ERJ131085 FAT131085:FBF131085 FKP131085:FLB131085 FUL131085:FUX131085 GEH131085:GET131085 GOD131085:GOP131085 GXZ131085:GYL131085 HHV131085:HIH131085 HRR131085:HSD131085 IBN131085:IBZ131085 ILJ131085:ILV131085 IVF131085:IVR131085 JFB131085:JFN131085 JOX131085:JPJ131085 JYT131085:JZF131085 KIP131085:KJB131085 KSL131085:KSX131085 LCH131085:LCT131085 LMD131085:LMP131085 LVZ131085:LWL131085 MFV131085:MGH131085 MPR131085:MQD131085 MZN131085:MZZ131085 NJJ131085:NJV131085 NTF131085:NTR131085 ODB131085:ODN131085 OMX131085:ONJ131085 OWT131085:OXF131085 PGP131085:PHB131085 PQL131085:PQX131085 QAH131085:QAT131085 QKD131085:QKP131085 QTZ131085:QUL131085 RDV131085:REH131085 RNR131085:ROD131085 RXN131085:RXZ131085 SHJ131085:SHV131085 SRF131085:SRR131085 TBB131085:TBN131085 TKX131085:TLJ131085 TUT131085:TVF131085 UEP131085:UFB131085 UOL131085:UOX131085 UYH131085:UYT131085 VID131085:VIP131085 VRZ131085:VSL131085 WBV131085:WCH131085 WLR131085:WMD131085 WVN131085:WVZ131085 F196621:R196621 JB196621:JN196621 SX196621:TJ196621 ACT196621:ADF196621 AMP196621:ANB196621 AWL196621:AWX196621 BGH196621:BGT196621 BQD196621:BQP196621 BZZ196621:CAL196621 CJV196621:CKH196621 CTR196621:CUD196621 DDN196621:DDZ196621 DNJ196621:DNV196621 DXF196621:DXR196621 EHB196621:EHN196621 EQX196621:ERJ196621 FAT196621:FBF196621 FKP196621:FLB196621 FUL196621:FUX196621 GEH196621:GET196621 GOD196621:GOP196621 GXZ196621:GYL196621 HHV196621:HIH196621 HRR196621:HSD196621 IBN196621:IBZ196621 ILJ196621:ILV196621 IVF196621:IVR196621 JFB196621:JFN196621 JOX196621:JPJ196621 JYT196621:JZF196621 KIP196621:KJB196621 KSL196621:KSX196621 LCH196621:LCT196621 LMD196621:LMP196621 LVZ196621:LWL196621 MFV196621:MGH196621 MPR196621:MQD196621 MZN196621:MZZ196621 NJJ196621:NJV196621 NTF196621:NTR196621 ODB196621:ODN196621 OMX196621:ONJ196621 OWT196621:OXF196621 PGP196621:PHB196621 PQL196621:PQX196621 QAH196621:QAT196621 QKD196621:QKP196621 QTZ196621:QUL196621 RDV196621:REH196621 RNR196621:ROD196621 RXN196621:RXZ196621 SHJ196621:SHV196621 SRF196621:SRR196621 TBB196621:TBN196621 TKX196621:TLJ196621 TUT196621:TVF196621 UEP196621:UFB196621 UOL196621:UOX196621 UYH196621:UYT196621 VID196621:VIP196621 VRZ196621:VSL196621 WBV196621:WCH196621 WLR196621:WMD196621 WVN196621:WVZ196621 F262157:R262157 JB262157:JN262157 SX262157:TJ262157 ACT262157:ADF262157 AMP262157:ANB262157 AWL262157:AWX262157 BGH262157:BGT262157 BQD262157:BQP262157 BZZ262157:CAL262157 CJV262157:CKH262157 CTR262157:CUD262157 DDN262157:DDZ262157 DNJ262157:DNV262157 DXF262157:DXR262157 EHB262157:EHN262157 EQX262157:ERJ262157 FAT262157:FBF262157 FKP262157:FLB262157 FUL262157:FUX262157 GEH262157:GET262157 GOD262157:GOP262157 GXZ262157:GYL262157 HHV262157:HIH262157 HRR262157:HSD262157 IBN262157:IBZ262157 ILJ262157:ILV262157 IVF262157:IVR262157 JFB262157:JFN262157 JOX262157:JPJ262157 JYT262157:JZF262157 KIP262157:KJB262157 KSL262157:KSX262157 LCH262157:LCT262157 LMD262157:LMP262157 LVZ262157:LWL262157 MFV262157:MGH262157 MPR262157:MQD262157 MZN262157:MZZ262157 NJJ262157:NJV262157 NTF262157:NTR262157 ODB262157:ODN262157 OMX262157:ONJ262157 OWT262157:OXF262157 PGP262157:PHB262157 PQL262157:PQX262157 QAH262157:QAT262157 QKD262157:QKP262157 QTZ262157:QUL262157 RDV262157:REH262157 RNR262157:ROD262157 RXN262157:RXZ262157 SHJ262157:SHV262157 SRF262157:SRR262157 TBB262157:TBN262157 TKX262157:TLJ262157 TUT262157:TVF262157 UEP262157:UFB262157 UOL262157:UOX262157 UYH262157:UYT262157 VID262157:VIP262157 VRZ262157:VSL262157 WBV262157:WCH262157 WLR262157:WMD262157 WVN262157:WVZ262157 F327693:R327693 JB327693:JN327693 SX327693:TJ327693 ACT327693:ADF327693 AMP327693:ANB327693 AWL327693:AWX327693 BGH327693:BGT327693 BQD327693:BQP327693 BZZ327693:CAL327693 CJV327693:CKH327693 CTR327693:CUD327693 DDN327693:DDZ327693 DNJ327693:DNV327693 DXF327693:DXR327693 EHB327693:EHN327693 EQX327693:ERJ327693 FAT327693:FBF327693 FKP327693:FLB327693 FUL327693:FUX327693 GEH327693:GET327693 GOD327693:GOP327693 GXZ327693:GYL327693 HHV327693:HIH327693 HRR327693:HSD327693 IBN327693:IBZ327693 ILJ327693:ILV327693 IVF327693:IVR327693 JFB327693:JFN327693 JOX327693:JPJ327693 JYT327693:JZF327693 KIP327693:KJB327693 KSL327693:KSX327693 LCH327693:LCT327693 LMD327693:LMP327693 LVZ327693:LWL327693 MFV327693:MGH327693 MPR327693:MQD327693 MZN327693:MZZ327693 NJJ327693:NJV327693 NTF327693:NTR327693 ODB327693:ODN327693 OMX327693:ONJ327693 OWT327693:OXF327693 PGP327693:PHB327693 PQL327693:PQX327693 QAH327693:QAT327693 QKD327693:QKP327693 QTZ327693:QUL327693 RDV327693:REH327693 RNR327693:ROD327693 RXN327693:RXZ327693 SHJ327693:SHV327693 SRF327693:SRR327693 TBB327693:TBN327693 TKX327693:TLJ327693 TUT327693:TVF327693 UEP327693:UFB327693 UOL327693:UOX327693 UYH327693:UYT327693 VID327693:VIP327693 VRZ327693:VSL327693 WBV327693:WCH327693 WLR327693:WMD327693 WVN327693:WVZ327693 F393229:R393229 JB393229:JN393229 SX393229:TJ393229 ACT393229:ADF393229 AMP393229:ANB393229 AWL393229:AWX393229 BGH393229:BGT393229 BQD393229:BQP393229 BZZ393229:CAL393229 CJV393229:CKH393229 CTR393229:CUD393229 DDN393229:DDZ393229 DNJ393229:DNV393229 DXF393229:DXR393229 EHB393229:EHN393229 EQX393229:ERJ393229 FAT393229:FBF393229 FKP393229:FLB393229 FUL393229:FUX393229 GEH393229:GET393229 GOD393229:GOP393229 GXZ393229:GYL393229 HHV393229:HIH393229 HRR393229:HSD393229 IBN393229:IBZ393229 ILJ393229:ILV393229 IVF393229:IVR393229 JFB393229:JFN393229 JOX393229:JPJ393229 JYT393229:JZF393229 KIP393229:KJB393229 KSL393229:KSX393229 LCH393229:LCT393229 LMD393229:LMP393229 LVZ393229:LWL393229 MFV393229:MGH393229 MPR393229:MQD393229 MZN393229:MZZ393229 NJJ393229:NJV393229 NTF393229:NTR393229 ODB393229:ODN393229 OMX393229:ONJ393229 OWT393229:OXF393229 PGP393229:PHB393229 PQL393229:PQX393229 QAH393229:QAT393229 QKD393229:QKP393229 QTZ393229:QUL393229 RDV393229:REH393229 RNR393229:ROD393229 RXN393229:RXZ393229 SHJ393229:SHV393229 SRF393229:SRR393229 TBB393229:TBN393229 TKX393229:TLJ393229 TUT393229:TVF393229 UEP393229:UFB393229 UOL393229:UOX393229 UYH393229:UYT393229 VID393229:VIP393229 VRZ393229:VSL393229 WBV393229:WCH393229 WLR393229:WMD393229 WVN393229:WVZ393229 F458765:R458765 JB458765:JN458765 SX458765:TJ458765 ACT458765:ADF458765 AMP458765:ANB458765 AWL458765:AWX458765 BGH458765:BGT458765 BQD458765:BQP458765 BZZ458765:CAL458765 CJV458765:CKH458765 CTR458765:CUD458765 DDN458765:DDZ458765 DNJ458765:DNV458765 DXF458765:DXR458765 EHB458765:EHN458765 EQX458765:ERJ458765 FAT458765:FBF458765 FKP458765:FLB458765 FUL458765:FUX458765 GEH458765:GET458765 GOD458765:GOP458765 GXZ458765:GYL458765 HHV458765:HIH458765 HRR458765:HSD458765 IBN458765:IBZ458765 ILJ458765:ILV458765 IVF458765:IVR458765 JFB458765:JFN458765 JOX458765:JPJ458765 JYT458765:JZF458765 KIP458765:KJB458765 KSL458765:KSX458765 LCH458765:LCT458765 LMD458765:LMP458765 LVZ458765:LWL458765 MFV458765:MGH458765 MPR458765:MQD458765 MZN458765:MZZ458765 NJJ458765:NJV458765 NTF458765:NTR458765 ODB458765:ODN458765 OMX458765:ONJ458765 OWT458765:OXF458765 PGP458765:PHB458765 PQL458765:PQX458765 QAH458765:QAT458765 QKD458765:QKP458765 QTZ458765:QUL458765 RDV458765:REH458765 RNR458765:ROD458765 RXN458765:RXZ458765 SHJ458765:SHV458765 SRF458765:SRR458765 TBB458765:TBN458765 TKX458765:TLJ458765 TUT458765:TVF458765 UEP458765:UFB458765 UOL458765:UOX458765 UYH458765:UYT458765 VID458765:VIP458765 VRZ458765:VSL458765 WBV458765:WCH458765 WLR458765:WMD458765 WVN458765:WVZ458765 F524301:R524301 JB524301:JN524301 SX524301:TJ524301 ACT524301:ADF524301 AMP524301:ANB524301 AWL524301:AWX524301 BGH524301:BGT524301 BQD524301:BQP524301 BZZ524301:CAL524301 CJV524301:CKH524301 CTR524301:CUD524301 DDN524301:DDZ524301 DNJ524301:DNV524301 DXF524301:DXR524301 EHB524301:EHN524301 EQX524301:ERJ524301 FAT524301:FBF524301 FKP524301:FLB524301 FUL524301:FUX524301 GEH524301:GET524301 GOD524301:GOP524301 GXZ524301:GYL524301 HHV524301:HIH524301 HRR524301:HSD524301 IBN524301:IBZ524301 ILJ524301:ILV524301 IVF524301:IVR524301 JFB524301:JFN524301 JOX524301:JPJ524301 JYT524301:JZF524301 KIP524301:KJB524301 KSL524301:KSX524301 LCH524301:LCT524301 LMD524301:LMP524301 LVZ524301:LWL524301 MFV524301:MGH524301 MPR524301:MQD524301 MZN524301:MZZ524301 NJJ524301:NJV524301 NTF524301:NTR524301 ODB524301:ODN524301 OMX524301:ONJ524301 OWT524301:OXF524301 PGP524301:PHB524301 PQL524301:PQX524301 QAH524301:QAT524301 QKD524301:QKP524301 QTZ524301:QUL524301 RDV524301:REH524301 RNR524301:ROD524301 RXN524301:RXZ524301 SHJ524301:SHV524301 SRF524301:SRR524301 TBB524301:TBN524301 TKX524301:TLJ524301 TUT524301:TVF524301 UEP524301:UFB524301 UOL524301:UOX524301 UYH524301:UYT524301 VID524301:VIP524301 VRZ524301:VSL524301 WBV524301:WCH524301 WLR524301:WMD524301 WVN524301:WVZ524301 F589837:R589837 JB589837:JN589837 SX589837:TJ589837 ACT589837:ADF589837 AMP589837:ANB589837 AWL589837:AWX589837 BGH589837:BGT589837 BQD589837:BQP589837 BZZ589837:CAL589837 CJV589837:CKH589837 CTR589837:CUD589837 DDN589837:DDZ589837 DNJ589837:DNV589837 DXF589837:DXR589837 EHB589837:EHN589837 EQX589837:ERJ589837 FAT589837:FBF589837 FKP589837:FLB589837 FUL589837:FUX589837 GEH589837:GET589837 GOD589837:GOP589837 GXZ589837:GYL589837 HHV589837:HIH589837 HRR589837:HSD589837 IBN589837:IBZ589837 ILJ589837:ILV589837 IVF589837:IVR589837 JFB589837:JFN589837 JOX589837:JPJ589837 JYT589837:JZF589837 KIP589837:KJB589837 KSL589837:KSX589837 LCH589837:LCT589837 LMD589837:LMP589837 LVZ589837:LWL589837 MFV589837:MGH589837 MPR589837:MQD589837 MZN589837:MZZ589837 NJJ589837:NJV589837 NTF589837:NTR589837 ODB589837:ODN589837 OMX589837:ONJ589837 OWT589837:OXF589837 PGP589837:PHB589837 PQL589837:PQX589837 QAH589837:QAT589837 QKD589837:QKP589837 QTZ589837:QUL589837 RDV589837:REH589837 RNR589837:ROD589837 RXN589837:RXZ589837 SHJ589837:SHV589837 SRF589837:SRR589837 TBB589837:TBN589837 TKX589837:TLJ589837 TUT589837:TVF589837 UEP589837:UFB589837 UOL589837:UOX589837 UYH589837:UYT589837 VID589837:VIP589837 VRZ589837:VSL589837 WBV589837:WCH589837 WLR589837:WMD589837 WVN589837:WVZ589837 F655373:R655373 JB655373:JN655373 SX655373:TJ655373 ACT655373:ADF655373 AMP655373:ANB655373 AWL655373:AWX655373 BGH655373:BGT655373 BQD655373:BQP655373 BZZ655373:CAL655373 CJV655373:CKH655373 CTR655373:CUD655373 DDN655373:DDZ655373 DNJ655373:DNV655373 DXF655373:DXR655373 EHB655373:EHN655373 EQX655373:ERJ655373 FAT655373:FBF655373 FKP655373:FLB655373 FUL655373:FUX655373 GEH655373:GET655373 GOD655373:GOP655373 GXZ655373:GYL655373 HHV655373:HIH655373 HRR655373:HSD655373 IBN655373:IBZ655373 ILJ655373:ILV655373 IVF655373:IVR655373 JFB655373:JFN655373 JOX655373:JPJ655373 JYT655373:JZF655373 KIP655373:KJB655373 KSL655373:KSX655373 LCH655373:LCT655373 LMD655373:LMP655373 LVZ655373:LWL655373 MFV655373:MGH655373 MPR655373:MQD655373 MZN655373:MZZ655373 NJJ655373:NJV655373 NTF655373:NTR655373 ODB655373:ODN655373 OMX655373:ONJ655373 OWT655373:OXF655373 PGP655373:PHB655373 PQL655373:PQX655373 QAH655373:QAT655373 QKD655373:QKP655373 QTZ655373:QUL655373 RDV655373:REH655373 RNR655373:ROD655373 RXN655373:RXZ655373 SHJ655373:SHV655373 SRF655373:SRR655373 TBB655373:TBN655373 TKX655373:TLJ655373 TUT655373:TVF655373 UEP655373:UFB655373 UOL655373:UOX655373 UYH655373:UYT655373 VID655373:VIP655373 VRZ655373:VSL655373 WBV655373:WCH655373 WLR655373:WMD655373 WVN655373:WVZ655373 F720909:R720909 JB720909:JN720909 SX720909:TJ720909 ACT720909:ADF720909 AMP720909:ANB720909 AWL720909:AWX720909 BGH720909:BGT720909 BQD720909:BQP720909 BZZ720909:CAL720909 CJV720909:CKH720909 CTR720909:CUD720909 DDN720909:DDZ720909 DNJ720909:DNV720909 DXF720909:DXR720909 EHB720909:EHN720909 EQX720909:ERJ720909 FAT720909:FBF720909 FKP720909:FLB720909 FUL720909:FUX720909 GEH720909:GET720909 GOD720909:GOP720909 GXZ720909:GYL720909 HHV720909:HIH720909 HRR720909:HSD720909 IBN720909:IBZ720909 ILJ720909:ILV720909 IVF720909:IVR720909 JFB720909:JFN720909 JOX720909:JPJ720909 JYT720909:JZF720909 KIP720909:KJB720909 KSL720909:KSX720909 LCH720909:LCT720909 LMD720909:LMP720909 LVZ720909:LWL720909 MFV720909:MGH720909 MPR720909:MQD720909 MZN720909:MZZ720909 NJJ720909:NJV720909 NTF720909:NTR720909 ODB720909:ODN720909 OMX720909:ONJ720909 OWT720909:OXF720909 PGP720909:PHB720909 PQL720909:PQX720909 QAH720909:QAT720909 QKD720909:QKP720909 QTZ720909:QUL720909 RDV720909:REH720909 RNR720909:ROD720909 RXN720909:RXZ720909 SHJ720909:SHV720909 SRF720909:SRR720909 TBB720909:TBN720909 TKX720909:TLJ720909 TUT720909:TVF720909 UEP720909:UFB720909 UOL720909:UOX720909 UYH720909:UYT720909 VID720909:VIP720909 VRZ720909:VSL720909 WBV720909:WCH720909 WLR720909:WMD720909 WVN720909:WVZ720909 F786445:R786445 JB786445:JN786445 SX786445:TJ786445 ACT786445:ADF786445 AMP786445:ANB786445 AWL786445:AWX786445 BGH786445:BGT786445 BQD786445:BQP786445 BZZ786445:CAL786445 CJV786445:CKH786445 CTR786445:CUD786445 DDN786445:DDZ786445 DNJ786445:DNV786445 DXF786445:DXR786445 EHB786445:EHN786445 EQX786445:ERJ786445 FAT786445:FBF786445 FKP786445:FLB786445 FUL786445:FUX786445 GEH786445:GET786445 GOD786445:GOP786445 GXZ786445:GYL786445 HHV786445:HIH786445 HRR786445:HSD786445 IBN786445:IBZ786445 ILJ786445:ILV786445 IVF786445:IVR786445 JFB786445:JFN786445 JOX786445:JPJ786445 JYT786445:JZF786445 KIP786445:KJB786445 KSL786445:KSX786445 LCH786445:LCT786445 LMD786445:LMP786445 LVZ786445:LWL786445 MFV786445:MGH786445 MPR786445:MQD786445 MZN786445:MZZ786445 NJJ786445:NJV786445 NTF786445:NTR786445 ODB786445:ODN786445 OMX786445:ONJ786445 OWT786445:OXF786445 PGP786445:PHB786445 PQL786445:PQX786445 QAH786445:QAT786445 QKD786445:QKP786445 QTZ786445:QUL786445 RDV786445:REH786445 RNR786445:ROD786445 RXN786445:RXZ786445 SHJ786445:SHV786445 SRF786445:SRR786445 TBB786445:TBN786445 TKX786445:TLJ786445 TUT786445:TVF786445 UEP786445:UFB786445 UOL786445:UOX786445 UYH786445:UYT786445 VID786445:VIP786445 VRZ786445:VSL786445 WBV786445:WCH786445 WLR786445:WMD786445 WVN786445:WVZ786445 F851981:R851981 JB851981:JN851981 SX851981:TJ851981 ACT851981:ADF851981 AMP851981:ANB851981 AWL851981:AWX851981 BGH851981:BGT851981 BQD851981:BQP851981 BZZ851981:CAL851981 CJV851981:CKH851981 CTR851981:CUD851981 DDN851981:DDZ851981 DNJ851981:DNV851981 DXF851981:DXR851981 EHB851981:EHN851981 EQX851981:ERJ851981 FAT851981:FBF851981 FKP851981:FLB851981 FUL851981:FUX851981 GEH851981:GET851981 GOD851981:GOP851981 GXZ851981:GYL851981 HHV851981:HIH851981 HRR851981:HSD851981 IBN851981:IBZ851981 ILJ851981:ILV851981 IVF851981:IVR851981 JFB851981:JFN851981 JOX851981:JPJ851981 JYT851981:JZF851981 KIP851981:KJB851981 KSL851981:KSX851981 LCH851981:LCT851981 LMD851981:LMP851981 LVZ851981:LWL851981 MFV851981:MGH851981 MPR851981:MQD851981 MZN851981:MZZ851981 NJJ851981:NJV851981 NTF851981:NTR851981 ODB851981:ODN851981 OMX851981:ONJ851981 OWT851981:OXF851981 PGP851981:PHB851981 PQL851981:PQX851981 QAH851981:QAT851981 QKD851981:QKP851981 QTZ851981:QUL851981 RDV851981:REH851981 RNR851981:ROD851981 RXN851981:RXZ851981 SHJ851981:SHV851981 SRF851981:SRR851981 TBB851981:TBN851981 TKX851981:TLJ851981 TUT851981:TVF851981 UEP851981:UFB851981 UOL851981:UOX851981 UYH851981:UYT851981 VID851981:VIP851981 VRZ851981:VSL851981 WBV851981:WCH851981 WLR851981:WMD851981 WVN851981:WVZ851981 F917517:R917517 JB917517:JN917517 SX917517:TJ917517 ACT917517:ADF917517 AMP917517:ANB917517 AWL917517:AWX917517 BGH917517:BGT917517 BQD917517:BQP917517 BZZ917517:CAL917517 CJV917517:CKH917517 CTR917517:CUD917517 DDN917517:DDZ917517 DNJ917517:DNV917517 DXF917517:DXR917517 EHB917517:EHN917517 EQX917517:ERJ917517 FAT917517:FBF917517 FKP917517:FLB917517 FUL917517:FUX917517 GEH917517:GET917517 GOD917517:GOP917517 GXZ917517:GYL917517 HHV917517:HIH917517 HRR917517:HSD917517 IBN917517:IBZ917517 ILJ917517:ILV917517 IVF917517:IVR917517 JFB917517:JFN917517 JOX917517:JPJ917517 JYT917517:JZF917517 KIP917517:KJB917517 KSL917517:KSX917517 LCH917517:LCT917517 LMD917517:LMP917517 LVZ917517:LWL917517 MFV917517:MGH917517 MPR917517:MQD917517 MZN917517:MZZ917517 NJJ917517:NJV917517 NTF917517:NTR917517 ODB917517:ODN917517 OMX917517:ONJ917517 OWT917517:OXF917517 PGP917517:PHB917517 PQL917517:PQX917517 QAH917517:QAT917517 QKD917517:QKP917517 QTZ917517:QUL917517 RDV917517:REH917517 RNR917517:ROD917517 RXN917517:RXZ917517 SHJ917517:SHV917517 SRF917517:SRR917517 TBB917517:TBN917517 TKX917517:TLJ917517 TUT917517:TVF917517 UEP917517:UFB917517 UOL917517:UOX917517 UYH917517:UYT917517 VID917517:VIP917517 VRZ917517:VSL917517 WBV917517:WCH917517 WLR917517:WMD917517 WVN917517:WVZ917517 F983053:R983053 JB983053:JN983053 SX983053:TJ983053 ACT983053:ADF983053 AMP983053:ANB983053 AWL983053:AWX983053 BGH983053:BGT983053 BQD983053:BQP983053 BZZ983053:CAL983053 CJV983053:CKH983053 CTR983053:CUD983053 DDN983053:DDZ983053 DNJ983053:DNV983053 DXF983053:DXR983053 EHB983053:EHN983053 EQX983053:ERJ983053 FAT983053:FBF983053 FKP983053:FLB983053 FUL983053:FUX983053 GEH983053:GET983053 GOD983053:GOP983053 GXZ983053:GYL983053 HHV983053:HIH983053 HRR983053:HSD983053 IBN983053:IBZ983053 ILJ983053:ILV983053 IVF983053:IVR983053 JFB983053:JFN983053 JOX983053:JPJ983053 JYT983053:JZF983053 KIP983053:KJB983053 KSL983053:KSX983053 LCH983053:LCT983053 LMD983053:LMP983053 LVZ983053:LWL983053 MFV983053:MGH983053 MPR983053:MQD983053 MZN983053:MZZ983053 NJJ983053:NJV983053 NTF983053:NTR983053 ODB983053:ODN983053 OMX983053:ONJ983053 OWT983053:OXF983053 PGP983053:PHB983053 PQL983053:PQX983053 QAH983053:QAT983053 QKD983053:QKP983053 QTZ983053:QUL983053 RDV983053:REH983053 RNR983053:ROD983053 RXN983053:RXZ983053 SHJ983053:SHV983053 SRF983053:SRR983053 TBB983053:TBN983053 TKX983053:TLJ983053 TUT983053:TVF983053 UEP983053:UFB983053 UOL983053:UOX983053 UYH983053:UYT983053 VID983053:VIP983053 VRZ983053:VSL983053 WBV983053:WCH983053 WLR983053:WMD983053 WVN983053:WVZ983053" xr:uid="{00000000-0002-0000-0000-000002000000}">
      <formula1>listПН</formula1>
    </dataValidation>
    <dataValidation type="list" allowBlank="1" showInputMessage="1" showErrorMessage="1" sqref="A14:R14 IW14:JN14 SS14:TJ14 ACO14:ADF14 AMK14:ANB14 AWG14:AWX14 BGC14:BGT14 BPY14:BQP14 BZU14:CAL14 CJQ14:CKH14 CTM14:CUD14 DDI14:DDZ14 DNE14:DNV14 DXA14:DXR14 EGW14:EHN14 EQS14:ERJ14 FAO14:FBF14 FKK14:FLB14 FUG14:FUX14 GEC14:GET14 GNY14:GOP14 GXU14:GYL14 HHQ14:HIH14 HRM14:HSD14 IBI14:IBZ14 ILE14:ILV14 IVA14:IVR14 JEW14:JFN14 JOS14:JPJ14 JYO14:JZF14 KIK14:KJB14 KSG14:KSX14 LCC14:LCT14 LLY14:LMP14 LVU14:LWL14 MFQ14:MGH14 MPM14:MQD14 MZI14:MZZ14 NJE14:NJV14 NTA14:NTR14 OCW14:ODN14 OMS14:ONJ14 OWO14:OXF14 PGK14:PHB14 PQG14:PQX14 QAC14:QAT14 QJY14:QKP14 QTU14:QUL14 RDQ14:REH14 RNM14:ROD14 RXI14:RXZ14 SHE14:SHV14 SRA14:SRR14 TAW14:TBN14 TKS14:TLJ14 TUO14:TVF14 UEK14:UFB14 UOG14:UOX14 UYC14:UYT14 VHY14:VIP14 VRU14:VSL14 WBQ14:WCH14 WLM14:WMD14 WVI14:WVZ14 A65550:R65550 IW65550:JN65550 SS65550:TJ65550 ACO65550:ADF65550 AMK65550:ANB65550 AWG65550:AWX65550 BGC65550:BGT65550 BPY65550:BQP65550 BZU65550:CAL65550 CJQ65550:CKH65550 CTM65550:CUD65550 DDI65550:DDZ65550 DNE65550:DNV65550 DXA65550:DXR65550 EGW65550:EHN65550 EQS65550:ERJ65550 FAO65550:FBF65550 FKK65550:FLB65550 FUG65550:FUX65550 GEC65550:GET65550 GNY65550:GOP65550 GXU65550:GYL65550 HHQ65550:HIH65550 HRM65550:HSD65550 IBI65550:IBZ65550 ILE65550:ILV65550 IVA65550:IVR65550 JEW65550:JFN65550 JOS65550:JPJ65550 JYO65550:JZF65550 KIK65550:KJB65550 KSG65550:KSX65550 LCC65550:LCT65550 LLY65550:LMP65550 LVU65550:LWL65550 MFQ65550:MGH65550 MPM65550:MQD65550 MZI65550:MZZ65550 NJE65550:NJV65550 NTA65550:NTR65550 OCW65550:ODN65550 OMS65550:ONJ65550 OWO65550:OXF65550 PGK65550:PHB65550 PQG65550:PQX65550 QAC65550:QAT65550 QJY65550:QKP65550 QTU65550:QUL65550 RDQ65550:REH65550 RNM65550:ROD65550 RXI65550:RXZ65550 SHE65550:SHV65550 SRA65550:SRR65550 TAW65550:TBN65550 TKS65550:TLJ65550 TUO65550:TVF65550 UEK65550:UFB65550 UOG65550:UOX65550 UYC65550:UYT65550 VHY65550:VIP65550 VRU65550:VSL65550 WBQ65550:WCH65550 WLM65550:WMD65550 WVI65550:WVZ65550 A131086:R131086 IW131086:JN131086 SS131086:TJ131086 ACO131086:ADF131086 AMK131086:ANB131086 AWG131086:AWX131086 BGC131086:BGT131086 BPY131086:BQP131086 BZU131086:CAL131086 CJQ131086:CKH131086 CTM131086:CUD131086 DDI131086:DDZ131086 DNE131086:DNV131086 DXA131086:DXR131086 EGW131086:EHN131086 EQS131086:ERJ131086 FAO131086:FBF131086 FKK131086:FLB131086 FUG131086:FUX131086 GEC131086:GET131086 GNY131086:GOP131086 GXU131086:GYL131086 HHQ131086:HIH131086 HRM131086:HSD131086 IBI131086:IBZ131086 ILE131086:ILV131086 IVA131086:IVR131086 JEW131086:JFN131086 JOS131086:JPJ131086 JYO131086:JZF131086 KIK131086:KJB131086 KSG131086:KSX131086 LCC131086:LCT131086 LLY131086:LMP131086 LVU131086:LWL131086 MFQ131086:MGH131086 MPM131086:MQD131086 MZI131086:MZZ131086 NJE131086:NJV131086 NTA131086:NTR131086 OCW131086:ODN131086 OMS131086:ONJ131086 OWO131086:OXF131086 PGK131086:PHB131086 PQG131086:PQX131086 QAC131086:QAT131086 QJY131086:QKP131086 QTU131086:QUL131086 RDQ131086:REH131086 RNM131086:ROD131086 RXI131086:RXZ131086 SHE131086:SHV131086 SRA131086:SRR131086 TAW131086:TBN131086 TKS131086:TLJ131086 TUO131086:TVF131086 UEK131086:UFB131086 UOG131086:UOX131086 UYC131086:UYT131086 VHY131086:VIP131086 VRU131086:VSL131086 WBQ131086:WCH131086 WLM131086:WMD131086 WVI131086:WVZ131086 A196622:R196622 IW196622:JN196622 SS196622:TJ196622 ACO196622:ADF196622 AMK196622:ANB196622 AWG196622:AWX196622 BGC196622:BGT196622 BPY196622:BQP196622 BZU196622:CAL196622 CJQ196622:CKH196622 CTM196622:CUD196622 DDI196622:DDZ196622 DNE196622:DNV196622 DXA196622:DXR196622 EGW196622:EHN196622 EQS196622:ERJ196622 FAO196622:FBF196622 FKK196622:FLB196622 FUG196622:FUX196622 GEC196622:GET196622 GNY196622:GOP196622 GXU196622:GYL196622 HHQ196622:HIH196622 HRM196622:HSD196622 IBI196622:IBZ196622 ILE196622:ILV196622 IVA196622:IVR196622 JEW196622:JFN196622 JOS196622:JPJ196622 JYO196622:JZF196622 KIK196622:KJB196622 KSG196622:KSX196622 LCC196622:LCT196622 LLY196622:LMP196622 LVU196622:LWL196622 MFQ196622:MGH196622 MPM196622:MQD196622 MZI196622:MZZ196622 NJE196622:NJV196622 NTA196622:NTR196622 OCW196622:ODN196622 OMS196622:ONJ196622 OWO196622:OXF196622 PGK196622:PHB196622 PQG196622:PQX196622 QAC196622:QAT196622 QJY196622:QKP196622 QTU196622:QUL196622 RDQ196622:REH196622 RNM196622:ROD196622 RXI196622:RXZ196622 SHE196622:SHV196622 SRA196622:SRR196622 TAW196622:TBN196622 TKS196622:TLJ196622 TUO196622:TVF196622 UEK196622:UFB196622 UOG196622:UOX196622 UYC196622:UYT196622 VHY196622:VIP196622 VRU196622:VSL196622 WBQ196622:WCH196622 WLM196622:WMD196622 WVI196622:WVZ196622 A262158:R262158 IW262158:JN262158 SS262158:TJ262158 ACO262158:ADF262158 AMK262158:ANB262158 AWG262158:AWX262158 BGC262158:BGT262158 BPY262158:BQP262158 BZU262158:CAL262158 CJQ262158:CKH262158 CTM262158:CUD262158 DDI262158:DDZ262158 DNE262158:DNV262158 DXA262158:DXR262158 EGW262158:EHN262158 EQS262158:ERJ262158 FAO262158:FBF262158 FKK262158:FLB262158 FUG262158:FUX262158 GEC262158:GET262158 GNY262158:GOP262158 GXU262158:GYL262158 HHQ262158:HIH262158 HRM262158:HSD262158 IBI262158:IBZ262158 ILE262158:ILV262158 IVA262158:IVR262158 JEW262158:JFN262158 JOS262158:JPJ262158 JYO262158:JZF262158 KIK262158:KJB262158 KSG262158:KSX262158 LCC262158:LCT262158 LLY262158:LMP262158 LVU262158:LWL262158 MFQ262158:MGH262158 MPM262158:MQD262158 MZI262158:MZZ262158 NJE262158:NJV262158 NTA262158:NTR262158 OCW262158:ODN262158 OMS262158:ONJ262158 OWO262158:OXF262158 PGK262158:PHB262158 PQG262158:PQX262158 QAC262158:QAT262158 QJY262158:QKP262158 QTU262158:QUL262158 RDQ262158:REH262158 RNM262158:ROD262158 RXI262158:RXZ262158 SHE262158:SHV262158 SRA262158:SRR262158 TAW262158:TBN262158 TKS262158:TLJ262158 TUO262158:TVF262158 UEK262158:UFB262158 UOG262158:UOX262158 UYC262158:UYT262158 VHY262158:VIP262158 VRU262158:VSL262158 WBQ262158:WCH262158 WLM262158:WMD262158 WVI262158:WVZ262158 A327694:R327694 IW327694:JN327694 SS327694:TJ327694 ACO327694:ADF327694 AMK327694:ANB327694 AWG327694:AWX327694 BGC327694:BGT327694 BPY327694:BQP327694 BZU327694:CAL327694 CJQ327694:CKH327694 CTM327694:CUD327694 DDI327694:DDZ327694 DNE327694:DNV327694 DXA327694:DXR327694 EGW327694:EHN327694 EQS327694:ERJ327694 FAO327694:FBF327694 FKK327694:FLB327694 FUG327694:FUX327694 GEC327694:GET327694 GNY327694:GOP327694 GXU327694:GYL327694 HHQ327694:HIH327694 HRM327694:HSD327694 IBI327694:IBZ327694 ILE327694:ILV327694 IVA327694:IVR327694 JEW327694:JFN327694 JOS327694:JPJ327694 JYO327694:JZF327694 KIK327694:KJB327694 KSG327694:KSX327694 LCC327694:LCT327694 LLY327694:LMP327694 LVU327694:LWL327694 MFQ327694:MGH327694 MPM327694:MQD327694 MZI327694:MZZ327694 NJE327694:NJV327694 NTA327694:NTR327694 OCW327694:ODN327694 OMS327694:ONJ327694 OWO327694:OXF327694 PGK327694:PHB327694 PQG327694:PQX327694 QAC327694:QAT327694 QJY327694:QKP327694 QTU327694:QUL327694 RDQ327694:REH327694 RNM327694:ROD327694 RXI327694:RXZ327694 SHE327694:SHV327694 SRA327694:SRR327694 TAW327694:TBN327694 TKS327694:TLJ327694 TUO327694:TVF327694 UEK327694:UFB327694 UOG327694:UOX327694 UYC327694:UYT327694 VHY327694:VIP327694 VRU327694:VSL327694 WBQ327694:WCH327694 WLM327694:WMD327694 WVI327694:WVZ327694 A393230:R393230 IW393230:JN393230 SS393230:TJ393230 ACO393230:ADF393230 AMK393230:ANB393230 AWG393230:AWX393230 BGC393230:BGT393230 BPY393230:BQP393230 BZU393230:CAL393230 CJQ393230:CKH393230 CTM393230:CUD393230 DDI393230:DDZ393230 DNE393230:DNV393230 DXA393230:DXR393230 EGW393230:EHN393230 EQS393230:ERJ393230 FAO393230:FBF393230 FKK393230:FLB393230 FUG393230:FUX393230 GEC393230:GET393230 GNY393230:GOP393230 GXU393230:GYL393230 HHQ393230:HIH393230 HRM393230:HSD393230 IBI393230:IBZ393230 ILE393230:ILV393230 IVA393230:IVR393230 JEW393230:JFN393230 JOS393230:JPJ393230 JYO393230:JZF393230 KIK393230:KJB393230 KSG393230:KSX393230 LCC393230:LCT393230 LLY393230:LMP393230 LVU393230:LWL393230 MFQ393230:MGH393230 MPM393230:MQD393230 MZI393230:MZZ393230 NJE393230:NJV393230 NTA393230:NTR393230 OCW393230:ODN393230 OMS393230:ONJ393230 OWO393230:OXF393230 PGK393230:PHB393230 PQG393230:PQX393230 QAC393230:QAT393230 QJY393230:QKP393230 QTU393230:QUL393230 RDQ393230:REH393230 RNM393230:ROD393230 RXI393230:RXZ393230 SHE393230:SHV393230 SRA393230:SRR393230 TAW393230:TBN393230 TKS393230:TLJ393230 TUO393230:TVF393230 UEK393230:UFB393230 UOG393230:UOX393230 UYC393230:UYT393230 VHY393230:VIP393230 VRU393230:VSL393230 WBQ393230:WCH393230 WLM393230:WMD393230 WVI393230:WVZ393230 A458766:R458766 IW458766:JN458766 SS458766:TJ458766 ACO458766:ADF458766 AMK458766:ANB458766 AWG458766:AWX458766 BGC458766:BGT458766 BPY458766:BQP458766 BZU458766:CAL458766 CJQ458766:CKH458766 CTM458766:CUD458766 DDI458766:DDZ458766 DNE458766:DNV458766 DXA458766:DXR458766 EGW458766:EHN458766 EQS458766:ERJ458766 FAO458766:FBF458766 FKK458766:FLB458766 FUG458766:FUX458766 GEC458766:GET458766 GNY458766:GOP458766 GXU458766:GYL458766 HHQ458766:HIH458766 HRM458766:HSD458766 IBI458766:IBZ458766 ILE458766:ILV458766 IVA458766:IVR458766 JEW458766:JFN458766 JOS458766:JPJ458766 JYO458766:JZF458766 KIK458766:KJB458766 KSG458766:KSX458766 LCC458766:LCT458766 LLY458766:LMP458766 LVU458766:LWL458766 MFQ458766:MGH458766 MPM458766:MQD458766 MZI458766:MZZ458766 NJE458766:NJV458766 NTA458766:NTR458766 OCW458766:ODN458766 OMS458766:ONJ458766 OWO458766:OXF458766 PGK458766:PHB458766 PQG458766:PQX458766 QAC458766:QAT458766 QJY458766:QKP458766 QTU458766:QUL458766 RDQ458766:REH458766 RNM458766:ROD458766 RXI458766:RXZ458766 SHE458766:SHV458766 SRA458766:SRR458766 TAW458766:TBN458766 TKS458766:TLJ458766 TUO458766:TVF458766 UEK458766:UFB458766 UOG458766:UOX458766 UYC458766:UYT458766 VHY458766:VIP458766 VRU458766:VSL458766 WBQ458766:WCH458766 WLM458766:WMD458766 WVI458766:WVZ458766 A524302:R524302 IW524302:JN524302 SS524302:TJ524302 ACO524302:ADF524302 AMK524302:ANB524302 AWG524302:AWX524302 BGC524302:BGT524302 BPY524302:BQP524302 BZU524302:CAL524302 CJQ524302:CKH524302 CTM524302:CUD524302 DDI524302:DDZ524302 DNE524302:DNV524302 DXA524302:DXR524302 EGW524302:EHN524302 EQS524302:ERJ524302 FAO524302:FBF524302 FKK524302:FLB524302 FUG524302:FUX524302 GEC524302:GET524302 GNY524302:GOP524302 GXU524302:GYL524302 HHQ524302:HIH524302 HRM524302:HSD524302 IBI524302:IBZ524302 ILE524302:ILV524302 IVA524302:IVR524302 JEW524302:JFN524302 JOS524302:JPJ524302 JYO524302:JZF524302 KIK524302:KJB524302 KSG524302:KSX524302 LCC524302:LCT524302 LLY524302:LMP524302 LVU524302:LWL524302 MFQ524302:MGH524302 MPM524302:MQD524302 MZI524302:MZZ524302 NJE524302:NJV524302 NTA524302:NTR524302 OCW524302:ODN524302 OMS524302:ONJ524302 OWO524302:OXF524302 PGK524302:PHB524302 PQG524302:PQX524302 QAC524302:QAT524302 QJY524302:QKP524302 QTU524302:QUL524302 RDQ524302:REH524302 RNM524302:ROD524302 RXI524302:RXZ524302 SHE524302:SHV524302 SRA524302:SRR524302 TAW524302:TBN524302 TKS524302:TLJ524302 TUO524302:TVF524302 UEK524302:UFB524302 UOG524302:UOX524302 UYC524302:UYT524302 VHY524302:VIP524302 VRU524302:VSL524302 WBQ524302:WCH524302 WLM524302:WMD524302 WVI524302:WVZ524302 A589838:R589838 IW589838:JN589838 SS589838:TJ589838 ACO589838:ADF589838 AMK589838:ANB589838 AWG589838:AWX589838 BGC589838:BGT589838 BPY589838:BQP589838 BZU589838:CAL589838 CJQ589838:CKH589838 CTM589838:CUD589838 DDI589838:DDZ589838 DNE589838:DNV589838 DXA589838:DXR589838 EGW589838:EHN589838 EQS589838:ERJ589838 FAO589838:FBF589838 FKK589838:FLB589838 FUG589838:FUX589838 GEC589838:GET589838 GNY589838:GOP589838 GXU589838:GYL589838 HHQ589838:HIH589838 HRM589838:HSD589838 IBI589838:IBZ589838 ILE589838:ILV589838 IVA589838:IVR589838 JEW589838:JFN589838 JOS589838:JPJ589838 JYO589838:JZF589838 KIK589838:KJB589838 KSG589838:KSX589838 LCC589838:LCT589838 LLY589838:LMP589838 LVU589838:LWL589838 MFQ589838:MGH589838 MPM589838:MQD589838 MZI589838:MZZ589838 NJE589838:NJV589838 NTA589838:NTR589838 OCW589838:ODN589838 OMS589838:ONJ589838 OWO589838:OXF589838 PGK589838:PHB589838 PQG589838:PQX589838 QAC589838:QAT589838 QJY589838:QKP589838 QTU589838:QUL589838 RDQ589838:REH589838 RNM589838:ROD589838 RXI589838:RXZ589838 SHE589838:SHV589838 SRA589838:SRR589838 TAW589838:TBN589838 TKS589838:TLJ589838 TUO589838:TVF589838 UEK589838:UFB589838 UOG589838:UOX589838 UYC589838:UYT589838 VHY589838:VIP589838 VRU589838:VSL589838 WBQ589838:WCH589838 WLM589838:WMD589838 WVI589838:WVZ589838 A655374:R655374 IW655374:JN655374 SS655374:TJ655374 ACO655374:ADF655374 AMK655374:ANB655374 AWG655374:AWX655374 BGC655374:BGT655374 BPY655374:BQP655374 BZU655374:CAL655374 CJQ655374:CKH655374 CTM655374:CUD655374 DDI655374:DDZ655374 DNE655374:DNV655374 DXA655374:DXR655374 EGW655374:EHN655374 EQS655374:ERJ655374 FAO655374:FBF655374 FKK655374:FLB655374 FUG655374:FUX655374 GEC655374:GET655374 GNY655374:GOP655374 GXU655374:GYL655374 HHQ655374:HIH655374 HRM655374:HSD655374 IBI655374:IBZ655374 ILE655374:ILV655374 IVA655374:IVR655374 JEW655374:JFN655374 JOS655374:JPJ655374 JYO655374:JZF655374 KIK655374:KJB655374 KSG655374:KSX655374 LCC655374:LCT655374 LLY655374:LMP655374 LVU655374:LWL655374 MFQ655374:MGH655374 MPM655374:MQD655374 MZI655374:MZZ655374 NJE655374:NJV655374 NTA655374:NTR655374 OCW655374:ODN655374 OMS655374:ONJ655374 OWO655374:OXF655374 PGK655374:PHB655374 PQG655374:PQX655374 QAC655374:QAT655374 QJY655374:QKP655374 QTU655374:QUL655374 RDQ655374:REH655374 RNM655374:ROD655374 RXI655374:RXZ655374 SHE655374:SHV655374 SRA655374:SRR655374 TAW655374:TBN655374 TKS655374:TLJ655374 TUO655374:TVF655374 UEK655374:UFB655374 UOG655374:UOX655374 UYC655374:UYT655374 VHY655374:VIP655374 VRU655374:VSL655374 WBQ655374:WCH655374 WLM655374:WMD655374 WVI655374:WVZ655374 A720910:R720910 IW720910:JN720910 SS720910:TJ720910 ACO720910:ADF720910 AMK720910:ANB720910 AWG720910:AWX720910 BGC720910:BGT720910 BPY720910:BQP720910 BZU720910:CAL720910 CJQ720910:CKH720910 CTM720910:CUD720910 DDI720910:DDZ720910 DNE720910:DNV720910 DXA720910:DXR720910 EGW720910:EHN720910 EQS720910:ERJ720910 FAO720910:FBF720910 FKK720910:FLB720910 FUG720910:FUX720910 GEC720910:GET720910 GNY720910:GOP720910 GXU720910:GYL720910 HHQ720910:HIH720910 HRM720910:HSD720910 IBI720910:IBZ720910 ILE720910:ILV720910 IVA720910:IVR720910 JEW720910:JFN720910 JOS720910:JPJ720910 JYO720910:JZF720910 KIK720910:KJB720910 KSG720910:KSX720910 LCC720910:LCT720910 LLY720910:LMP720910 LVU720910:LWL720910 MFQ720910:MGH720910 MPM720910:MQD720910 MZI720910:MZZ720910 NJE720910:NJV720910 NTA720910:NTR720910 OCW720910:ODN720910 OMS720910:ONJ720910 OWO720910:OXF720910 PGK720910:PHB720910 PQG720910:PQX720910 QAC720910:QAT720910 QJY720910:QKP720910 QTU720910:QUL720910 RDQ720910:REH720910 RNM720910:ROD720910 RXI720910:RXZ720910 SHE720910:SHV720910 SRA720910:SRR720910 TAW720910:TBN720910 TKS720910:TLJ720910 TUO720910:TVF720910 UEK720910:UFB720910 UOG720910:UOX720910 UYC720910:UYT720910 VHY720910:VIP720910 VRU720910:VSL720910 WBQ720910:WCH720910 WLM720910:WMD720910 WVI720910:WVZ720910 A786446:R786446 IW786446:JN786446 SS786446:TJ786446 ACO786446:ADF786446 AMK786446:ANB786446 AWG786446:AWX786446 BGC786446:BGT786446 BPY786446:BQP786446 BZU786446:CAL786446 CJQ786446:CKH786446 CTM786446:CUD786446 DDI786446:DDZ786446 DNE786446:DNV786446 DXA786446:DXR786446 EGW786446:EHN786446 EQS786446:ERJ786446 FAO786446:FBF786446 FKK786446:FLB786446 FUG786446:FUX786446 GEC786446:GET786446 GNY786446:GOP786446 GXU786446:GYL786446 HHQ786446:HIH786446 HRM786446:HSD786446 IBI786446:IBZ786446 ILE786446:ILV786446 IVA786446:IVR786446 JEW786446:JFN786446 JOS786446:JPJ786446 JYO786446:JZF786446 KIK786446:KJB786446 KSG786446:KSX786446 LCC786446:LCT786446 LLY786446:LMP786446 LVU786446:LWL786446 MFQ786446:MGH786446 MPM786446:MQD786446 MZI786446:MZZ786446 NJE786446:NJV786446 NTA786446:NTR786446 OCW786446:ODN786446 OMS786446:ONJ786446 OWO786446:OXF786446 PGK786446:PHB786446 PQG786446:PQX786446 QAC786446:QAT786446 QJY786446:QKP786446 QTU786446:QUL786446 RDQ786446:REH786446 RNM786446:ROD786446 RXI786446:RXZ786446 SHE786446:SHV786446 SRA786446:SRR786446 TAW786446:TBN786446 TKS786446:TLJ786446 TUO786446:TVF786446 UEK786446:UFB786446 UOG786446:UOX786446 UYC786446:UYT786446 VHY786446:VIP786446 VRU786446:VSL786446 WBQ786446:WCH786446 WLM786446:WMD786446 WVI786446:WVZ786446 A851982:R851982 IW851982:JN851982 SS851982:TJ851982 ACO851982:ADF851982 AMK851982:ANB851982 AWG851982:AWX851982 BGC851982:BGT851982 BPY851982:BQP851982 BZU851982:CAL851982 CJQ851982:CKH851982 CTM851982:CUD851982 DDI851982:DDZ851982 DNE851982:DNV851982 DXA851982:DXR851982 EGW851982:EHN851982 EQS851982:ERJ851982 FAO851982:FBF851982 FKK851982:FLB851982 FUG851982:FUX851982 GEC851982:GET851982 GNY851982:GOP851982 GXU851982:GYL851982 HHQ851982:HIH851982 HRM851982:HSD851982 IBI851982:IBZ851982 ILE851982:ILV851982 IVA851982:IVR851982 JEW851982:JFN851982 JOS851982:JPJ851982 JYO851982:JZF851982 KIK851982:KJB851982 KSG851982:KSX851982 LCC851982:LCT851982 LLY851982:LMP851982 LVU851982:LWL851982 MFQ851982:MGH851982 MPM851982:MQD851982 MZI851982:MZZ851982 NJE851982:NJV851982 NTA851982:NTR851982 OCW851982:ODN851982 OMS851982:ONJ851982 OWO851982:OXF851982 PGK851982:PHB851982 PQG851982:PQX851982 QAC851982:QAT851982 QJY851982:QKP851982 QTU851982:QUL851982 RDQ851982:REH851982 RNM851982:ROD851982 RXI851982:RXZ851982 SHE851982:SHV851982 SRA851982:SRR851982 TAW851982:TBN851982 TKS851982:TLJ851982 TUO851982:TVF851982 UEK851982:UFB851982 UOG851982:UOX851982 UYC851982:UYT851982 VHY851982:VIP851982 VRU851982:VSL851982 WBQ851982:WCH851982 WLM851982:WMD851982 WVI851982:WVZ851982 A917518:R917518 IW917518:JN917518 SS917518:TJ917518 ACO917518:ADF917518 AMK917518:ANB917518 AWG917518:AWX917518 BGC917518:BGT917518 BPY917518:BQP917518 BZU917518:CAL917518 CJQ917518:CKH917518 CTM917518:CUD917518 DDI917518:DDZ917518 DNE917518:DNV917518 DXA917518:DXR917518 EGW917518:EHN917518 EQS917518:ERJ917518 FAO917518:FBF917518 FKK917518:FLB917518 FUG917518:FUX917518 GEC917518:GET917518 GNY917518:GOP917518 GXU917518:GYL917518 HHQ917518:HIH917518 HRM917518:HSD917518 IBI917518:IBZ917518 ILE917518:ILV917518 IVA917518:IVR917518 JEW917518:JFN917518 JOS917518:JPJ917518 JYO917518:JZF917518 KIK917518:KJB917518 KSG917518:KSX917518 LCC917518:LCT917518 LLY917518:LMP917518 LVU917518:LWL917518 MFQ917518:MGH917518 MPM917518:MQD917518 MZI917518:MZZ917518 NJE917518:NJV917518 NTA917518:NTR917518 OCW917518:ODN917518 OMS917518:ONJ917518 OWO917518:OXF917518 PGK917518:PHB917518 PQG917518:PQX917518 QAC917518:QAT917518 QJY917518:QKP917518 QTU917518:QUL917518 RDQ917518:REH917518 RNM917518:ROD917518 RXI917518:RXZ917518 SHE917518:SHV917518 SRA917518:SRR917518 TAW917518:TBN917518 TKS917518:TLJ917518 TUO917518:TVF917518 UEK917518:UFB917518 UOG917518:UOX917518 UYC917518:UYT917518 VHY917518:VIP917518 VRU917518:VSL917518 WBQ917518:WCH917518 WLM917518:WMD917518 WVI917518:WVZ917518 A983054:R983054 IW983054:JN983054 SS983054:TJ983054 ACO983054:ADF983054 AMK983054:ANB983054 AWG983054:AWX983054 BGC983054:BGT983054 BPY983054:BQP983054 BZU983054:CAL983054 CJQ983054:CKH983054 CTM983054:CUD983054 DDI983054:DDZ983054 DNE983054:DNV983054 DXA983054:DXR983054 EGW983054:EHN983054 EQS983054:ERJ983054 FAO983054:FBF983054 FKK983054:FLB983054 FUG983054:FUX983054 GEC983054:GET983054 GNY983054:GOP983054 GXU983054:GYL983054 HHQ983054:HIH983054 HRM983054:HSD983054 IBI983054:IBZ983054 ILE983054:ILV983054 IVA983054:IVR983054 JEW983054:JFN983054 JOS983054:JPJ983054 JYO983054:JZF983054 KIK983054:KJB983054 KSG983054:KSX983054 LCC983054:LCT983054 LLY983054:LMP983054 LVU983054:LWL983054 MFQ983054:MGH983054 MPM983054:MQD983054 MZI983054:MZZ983054 NJE983054:NJV983054 NTA983054:NTR983054 OCW983054:ODN983054 OMS983054:ONJ983054 OWO983054:OXF983054 PGK983054:PHB983054 PQG983054:PQX983054 QAC983054:QAT983054 QJY983054:QKP983054 QTU983054:QUL983054 RDQ983054:REH983054 RNM983054:ROD983054 RXI983054:RXZ983054 SHE983054:SHV983054 SRA983054:SRR983054 TAW983054:TBN983054 TKS983054:TLJ983054 TUO983054:TVF983054 UEK983054:UFB983054 UOG983054:UOX983054 UYC983054:UYT983054 VHY983054:VIP983054 VRU983054:VSL983054 WBQ983054:WCH983054 WLM983054:WMD983054 WVI983054:WVZ983054" xr:uid="{00000000-0002-0000-0000-000003000000}">
      <formula1>listОКС</formula1>
    </dataValidation>
    <dataValidation type="list" showInputMessage="1" showErrorMessage="1" error="Моля, изберете факултет от падащото меню!" prompt="Моля, изберете факултет от падащото меню!" sqref="C4:P4 IY4:JL4 SU4:TH4 ACQ4:ADD4 AMM4:AMZ4 AWI4:AWV4 BGE4:BGR4 BQA4:BQN4 BZW4:CAJ4 CJS4:CKF4 CTO4:CUB4 DDK4:DDX4 DNG4:DNT4 DXC4:DXP4 EGY4:EHL4 EQU4:ERH4 FAQ4:FBD4 FKM4:FKZ4 FUI4:FUV4 GEE4:GER4 GOA4:GON4 GXW4:GYJ4 HHS4:HIF4 HRO4:HSB4 IBK4:IBX4 ILG4:ILT4 IVC4:IVP4 JEY4:JFL4 JOU4:JPH4 JYQ4:JZD4 KIM4:KIZ4 KSI4:KSV4 LCE4:LCR4 LMA4:LMN4 LVW4:LWJ4 MFS4:MGF4 MPO4:MQB4 MZK4:MZX4 NJG4:NJT4 NTC4:NTP4 OCY4:ODL4 OMU4:ONH4 OWQ4:OXD4 PGM4:PGZ4 PQI4:PQV4 QAE4:QAR4 QKA4:QKN4 QTW4:QUJ4 RDS4:REF4 RNO4:ROB4 RXK4:RXX4 SHG4:SHT4 SRC4:SRP4 TAY4:TBL4 TKU4:TLH4 TUQ4:TVD4 UEM4:UEZ4 UOI4:UOV4 UYE4:UYR4 VIA4:VIN4 VRW4:VSJ4 WBS4:WCF4 WLO4:WMB4 WVK4:WVX4 C65538:P65538 IY65538:JL65538 SU65538:TH65538 ACQ65538:ADD65538 AMM65538:AMZ65538 AWI65538:AWV65538 BGE65538:BGR65538 BQA65538:BQN65538 BZW65538:CAJ65538 CJS65538:CKF65538 CTO65538:CUB65538 DDK65538:DDX65538 DNG65538:DNT65538 DXC65538:DXP65538 EGY65538:EHL65538 EQU65538:ERH65538 FAQ65538:FBD65538 FKM65538:FKZ65538 FUI65538:FUV65538 GEE65538:GER65538 GOA65538:GON65538 GXW65538:GYJ65538 HHS65538:HIF65538 HRO65538:HSB65538 IBK65538:IBX65538 ILG65538:ILT65538 IVC65538:IVP65538 JEY65538:JFL65538 JOU65538:JPH65538 JYQ65538:JZD65538 KIM65538:KIZ65538 KSI65538:KSV65538 LCE65538:LCR65538 LMA65538:LMN65538 LVW65538:LWJ65538 MFS65538:MGF65538 MPO65538:MQB65538 MZK65538:MZX65538 NJG65538:NJT65538 NTC65538:NTP65538 OCY65538:ODL65538 OMU65538:ONH65538 OWQ65538:OXD65538 PGM65538:PGZ65538 PQI65538:PQV65538 QAE65538:QAR65538 QKA65538:QKN65538 QTW65538:QUJ65538 RDS65538:REF65538 RNO65538:ROB65538 RXK65538:RXX65538 SHG65538:SHT65538 SRC65538:SRP65538 TAY65538:TBL65538 TKU65538:TLH65538 TUQ65538:TVD65538 UEM65538:UEZ65538 UOI65538:UOV65538 UYE65538:UYR65538 VIA65538:VIN65538 VRW65538:VSJ65538 WBS65538:WCF65538 WLO65538:WMB65538 WVK65538:WVX65538 C131074:P131074 IY131074:JL131074 SU131074:TH131074 ACQ131074:ADD131074 AMM131074:AMZ131074 AWI131074:AWV131074 BGE131074:BGR131074 BQA131074:BQN131074 BZW131074:CAJ131074 CJS131074:CKF131074 CTO131074:CUB131074 DDK131074:DDX131074 DNG131074:DNT131074 DXC131074:DXP131074 EGY131074:EHL131074 EQU131074:ERH131074 FAQ131074:FBD131074 FKM131074:FKZ131074 FUI131074:FUV131074 GEE131074:GER131074 GOA131074:GON131074 GXW131074:GYJ131074 HHS131074:HIF131074 HRO131074:HSB131074 IBK131074:IBX131074 ILG131074:ILT131074 IVC131074:IVP131074 JEY131074:JFL131074 JOU131074:JPH131074 JYQ131074:JZD131074 KIM131074:KIZ131074 KSI131074:KSV131074 LCE131074:LCR131074 LMA131074:LMN131074 LVW131074:LWJ131074 MFS131074:MGF131074 MPO131074:MQB131074 MZK131074:MZX131074 NJG131074:NJT131074 NTC131074:NTP131074 OCY131074:ODL131074 OMU131074:ONH131074 OWQ131074:OXD131074 PGM131074:PGZ131074 PQI131074:PQV131074 QAE131074:QAR131074 QKA131074:QKN131074 QTW131074:QUJ131074 RDS131074:REF131074 RNO131074:ROB131074 RXK131074:RXX131074 SHG131074:SHT131074 SRC131074:SRP131074 TAY131074:TBL131074 TKU131074:TLH131074 TUQ131074:TVD131074 UEM131074:UEZ131074 UOI131074:UOV131074 UYE131074:UYR131074 VIA131074:VIN131074 VRW131074:VSJ131074 WBS131074:WCF131074 WLO131074:WMB131074 WVK131074:WVX131074 C196610:P196610 IY196610:JL196610 SU196610:TH196610 ACQ196610:ADD196610 AMM196610:AMZ196610 AWI196610:AWV196610 BGE196610:BGR196610 BQA196610:BQN196610 BZW196610:CAJ196610 CJS196610:CKF196610 CTO196610:CUB196610 DDK196610:DDX196610 DNG196610:DNT196610 DXC196610:DXP196610 EGY196610:EHL196610 EQU196610:ERH196610 FAQ196610:FBD196610 FKM196610:FKZ196610 FUI196610:FUV196610 GEE196610:GER196610 GOA196610:GON196610 GXW196610:GYJ196610 HHS196610:HIF196610 HRO196610:HSB196610 IBK196610:IBX196610 ILG196610:ILT196610 IVC196610:IVP196610 JEY196610:JFL196610 JOU196610:JPH196610 JYQ196610:JZD196610 KIM196610:KIZ196610 KSI196610:KSV196610 LCE196610:LCR196610 LMA196610:LMN196610 LVW196610:LWJ196610 MFS196610:MGF196610 MPO196610:MQB196610 MZK196610:MZX196610 NJG196610:NJT196610 NTC196610:NTP196610 OCY196610:ODL196610 OMU196610:ONH196610 OWQ196610:OXD196610 PGM196610:PGZ196610 PQI196610:PQV196610 QAE196610:QAR196610 QKA196610:QKN196610 QTW196610:QUJ196610 RDS196610:REF196610 RNO196610:ROB196610 RXK196610:RXX196610 SHG196610:SHT196610 SRC196610:SRP196610 TAY196610:TBL196610 TKU196610:TLH196610 TUQ196610:TVD196610 UEM196610:UEZ196610 UOI196610:UOV196610 UYE196610:UYR196610 VIA196610:VIN196610 VRW196610:VSJ196610 WBS196610:WCF196610 WLO196610:WMB196610 WVK196610:WVX196610 C262146:P262146 IY262146:JL262146 SU262146:TH262146 ACQ262146:ADD262146 AMM262146:AMZ262146 AWI262146:AWV262146 BGE262146:BGR262146 BQA262146:BQN262146 BZW262146:CAJ262146 CJS262146:CKF262146 CTO262146:CUB262146 DDK262146:DDX262146 DNG262146:DNT262146 DXC262146:DXP262146 EGY262146:EHL262146 EQU262146:ERH262146 FAQ262146:FBD262146 FKM262146:FKZ262146 FUI262146:FUV262146 GEE262146:GER262146 GOA262146:GON262146 GXW262146:GYJ262146 HHS262146:HIF262146 HRO262146:HSB262146 IBK262146:IBX262146 ILG262146:ILT262146 IVC262146:IVP262146 JEY262146:JFL262146 JOU262146:JPH262146 JYQ262146:JZD262146 KIM262146:KIZ262146 KSI262146:KSV262146 LCE262146:LCR262146 LMA262146:LMN262146 LVW262146:LWJ262146 MFS262146:MGF262146 MPO262146:MQB262146 MZK262146:MZX262146 NJG262146:NJT262146 NTC262146:NTP262146 OCY262146:ODL262146 OMU262146:ONH262146 OWQ262146:OXD262146 PGM262146:PGZ262146 PQI262146:PQV262146 QAE262146:QAR262146 QKA262146:QKN262146 QTW262146:QUJ262146 RDS262146:REF262146 RNO262146:ROB262146 RXK262146:RXX262146 SHG262146:SHT262146 SRC262146:SRP262146 TAY262146:TBL262146 TKU262146:TLH262146 TUQ262146:TVD262146 UEM262146:UEZ262146 UOI262146:UOV262146 UYE262146:UYR262146 VIA262146:VIN262146 VRW262146:VSJ262146 WBS262146:WCF262146 WLO262146:WMB262146 WVK262146:WVX262146 C327682:P327682 IY327682:JL327682 SU327682:TH327682 ACQ327682:ADD327682 AMM327682:AMZ327682 AWI327682:AWV327682 BGE327682:BGR327682 BQA327682:BQN327682 BZW327682:CAJ327682 CJS327682:CKF327682 CTO327682:CUB327682 DDK327682:DDX327682 DNG327682:DNT327682 DXC327682:DXP327682 EGY327682:EHL327682 EQU327682:ERH327682 FAQ327682:FBD327682 FKM327682:FKZ327682 FUI327682:FUV327682 GEE327682:GER327682 GOA327682:GON327682 GXW327682:GYJ327682 HHS327682:HIF327682 HRO327682:HSB327682 IBK327682:IBX327682 ILG327682:ILT327682 IVC327682:IVP327682 JEY327682:JFL327682 JOU327682:JPH327682 JYQ327682:JZD327682 KIM327682:KIZ327682 KSI327682:KSV327682 LCE327682:LCR327682 LMA327682:LMN327682 LVW327682:LWJ327682 MFS327682:MGF327682 MPO327682:MQB327682 MZK327682:MZX327682 NJG327682:NJT327682 NTC327682:NTP327682 OCY327682:ODL327682 OMU327682:ONH327682 OWQ327682:OXD327682 PGM327682:PGZ327682 PQI327682:PQV327682 QAE327682:QAR327682 QKA327682:QKN327682 QTW327682:QUJ327682 RDS327682:REF327682 RNO327682:ROB327682 RXK327682:RXX327682 SHG327682:SHT327682 SRC327682:SRP327682 TAY327682:TBL327682 TKU327682:TLH327682 TUQ327682:TVD327682 UEM327682:UEZ327682 UOI327682:UOV327682 UYE327682:UYR327682 VIA327682:VIN327682 VRW327682:VSJ327682 WBS327682:WCF327682 WLO327682:WMB327682 WVK327682:WVX327682 C393218:P393218 IY393218:JL393218 SU393218:TH393218 ACQ393218:ADD393218 AMM393218:AMZ393218 AWI393218:AWV393218 BGE393218:BGR393218 BQA393218:BQN393218 BZW393218:CAJ393218 CJS393218:CKF393218 CTO393218:CUB393218 DDK393218:DDX393218 DNG393218:DNT393218 DXC393218:DXP393218 EGY393218:EHL393218 EQU393218:ERH393218 FAQ393218:FBD393218 FKM393218:FKZ393218 FUI393218:FUV393218 GEE393218:GER393218 GOA393218:GON393218 GXW393218:GYJ393218 HHS393218:HIF393218 HRO393218:HSB393218 IBK393218:IBX393218 ILG393218:ILT393218 IVC393218:IVP393218 JEY393218:JFL393218 JOU393218:JPH393218 JYQ393218:JZD393218 KIM393218:KIZ393218 KSI393218:KSV393218 LCE393218:LCR393218 LMA393218:LMN393218 LVW393218:LWJ393218 MFS393218:MGF393218 MPO393218:MQB393218 MZK393218:MZX393218 NJG393218:NJT393218 NTC393218:NTP393218 OCY393218:ODL393218 OMU393218:ONH393218 OWQ393218:OXD393218 PGM393218:PGZ393218 PQI393218:PQV393218 QAE393218:QAR393218 QKA393218:QKN393218 QTW393218:QUJ393218 RDS393218:REF393218 RNO393218:ROB393218 RXK393218:RXX393218 SHG393218:SHT393218 SRC393218:SRP393218 TAY393218:TBL393218 TKU393218:TLH393218 TUQ393218:TVD393218 UEM393218:UEZ393218 UOI393218:UOV393218 UYE393218:UYR393218 VIA393218:VIN393218 VRW393218:VSJ393218 WBS393218:WCF393218 WLO393218:WMB393218 WVK393218:WVX393218 C458754:P458754 IY458754:JL458754 SU458754:TH458754 ACQ458754:ADD458754 AMM458754:AMZ458754 AWI458754:AWV458754 BGE458754:BGR458754 BQA458754:BQN458754 BZW458754:CAJ458754 CJS458754:CKF458754 CTO458754:CUB458754 DDK458754:DDX458754 DNG458754:DNT458754 DXC458754:DXP458754 EGY458754:EHL458754 EQU458754:ERH458754 FAQ458754:FBD458754 FKM458754:FKZ458754 FUI458754:FUV458754 GEE458754:GER458754 GOA458754:GON458754 GXW458754:GYJ458754 HHS458754:HIF458754 HRO458754:HSB458754 IBK458754:IBX458754 ILG458754:ILT458754 IVC458754:IVP458754 JEY458754:JFL458754 JOU458754:JPH458754 JYQ458754:JZD458754 KIM458754:KIZ458754 KSI458754:KSV458754 LCE458754:LCR458754 LMA458754:LMN458754 LVW458754:LWJ458754 MFS458754:MGF458754 MPO458754:MQB458754 MZK458754:MZX458754 NJG458754:NJT458754 NTC458754:NTP458754 OCY458754:ODL458754 OMU458754:ONH458754 OWQ458754:OXD458754 PGM458754:PGZ458754 PQI458754:PQV458754 QAE458754:QAR458754 QKA458754:QKN458754 QTW458754:QUJ458754 RDS458754:REF458754 RNO458754:ROB458754 RXK458754:RXX458754 SHG458754:SHT458754 SRC458754:SRP458754 TAY458754:TBL458754 TKU458754:TLH458754 TUQ458754:TVD458754 UEM458754:UEZ458754 UOI458754:UOV458754 UYE458754:UYR458754 VIA458754:VIN458754 VRW458754:VSJ458754 WBS458754:WCF458754 WLO458754:WMB458754 WVK458754:WVX458754 C524290:P524290 IY524290:JL524290 SU524290:TH524290 ACQ524290:ADD524290 AMM524290:AMZ524290 AWI524290:AWV524290 BGE524290:BGR524290 BQA524290:BQN524290 BZW524290:CAJ524290 CJS524290:CKF524290 CTO524290:CUB524290 DDK524290:DDX524290 DNG524290:DNT524290 DXC524290:DXP524290 EGY524290:EHL524290 EQU524290:ERH524290 FAQ524290:FBD524290 FKM524290:FKZ524290 FUI524290:FUV524290 GEE524290:GER524290 GOA524290:GON524290 GXW524290:GYJ524290 HHS524290:HIF524290 HRO524290:HSB524290 IBK524290:IBX524290 ILG524290:ILT524290 IVC524290:IVP524290 JEY524290:JFL524290 JOU524290:JPH524290 JYQ524290:JZD524290 KIM524290:KIZ524290 KSI524290:KSV524290 LCE524290:LCR524290 LMA524290:LMN524290 LVW524290:LWJ524290 MFS524290:MGF524290 MPO524290:MQB524290 MZK524290:MZX524290 NJG524290:NJT524290 NTC524290:NTP524290 OCY524290:ODL524290 OMU524290:ONH524290 OWQ524290:OXD524290 PGM524290:PGZ524290 PQI524290:PQV524290 QAE524290:QAR524290 QKA524290:QKN524290 QTW524290:QUJ524290 RDS524290:REF524290 RNO524290:ROB524290 RXK524290:RXX524290 SHG524290:SHT524290 SRC524290:SRP524290 TAY524290:TBL524290 TKU524290:TLH524290 TUQ524290:TVD524290 UEM524290:UEZ524290 UOI524290:UOV524290 UYE524290:UYR524290 VIA524290:VIN524290 VRW524290:VSJ524290 WBS524290:WCF524290 WLO524290:WMB524290 WVK524290:WVX524290 C589826:P589826 IY589826:JL589826 SU589826:TH589826 ACQ589826:ADD589826 AMM589826:AMZ589826 AWI589826:AWV589826 BGE589826:BGR589826 BQA589826:BQN589826 BZW589826:CAJ589826 CJS589826:CKF589826 CTO589826:CUB589826 DDK589826:DDX589826 DNG589826:DNT589826 DXC589826:DXP589826 EGY589826:EHL589826 EQU589826:ERH589826 FAQ589826:FBD589826 FKM589826:FKZ589826 FUI589826:FUV589826 GEE589826:GER589826 GOA589826:GON589826 GXW589826:GYJ589826 HHS589826:HIF589826 HRO589826:HSB589826 IBK589826:IBX589826 ILG589826:ILT589826 IVC589826:IVP589826 JEY589826:JFL589826 JOU589826:JPH589826 JYQ589826:JZD589826 KIM589826:KIZ589826 KSI589826:KSV589826 LCE589826:LCR589826 LMA589826:LMN589826 LVW589826:LWJ589826 MFS589826:MGF589826 MPO589826:MQB589826 MZK589826:MZX589826 NJG589826:NJT589826 NTC589826:NTP589826 OCY589826:ODL589826 OMU589826:ONH589826 OWQ589826:OXD589826 PGM589826:PGZ589826 PQI589826:PQV589826 QAE589826:QAR589826 QKA589826:QKN589826 QTW589826:QUJ589826 RDS589826:REF589826 RNO589826:ROB589826 RXK589826:RXX589826 SHG589826:SHT589826 SRC589826:SRP589826 TAY589826:TBL589826 TKU589826:TLH589826 TUQ589826:TVD589826 UEM589826:UEZ589826 UOI589826:UOV589826 UYE589826:UYR589826 VIA589826:VIN589826 VRW589826:VSJ589826 WBS589826:WCF589826 WLO589826:WMB589826 WVK589826:WVX589826 C655362:P655362 IY655362:JL655362 SU655362:TH655362 ACQ655362:ADD655362 AMM655362:AMZ655362 AWI655362:AWV655362 BGE655362:BGR655362 BQA655362:BQN655362 BZW655362:CAJ655362 CJS655362:CKF655362 CTO655362:CUB655362 DDK655362:DDX655362 DNG655362:DNT655362 DXC655362:DXP655362 EGY655362:EHL655362 EQU655362:ERH655362 FAQ655362:FBD655362 FKM655362:FKZ655362 FUI655362:FUV655362 GEE655362:GER655362 GOA655362:GON655362 GXW655362:GYJ655362 HHS655362:HIF655362 HRO655362:HSB655362 IBK655362:IBX655362 ILG655362:ILT655362 IVC655362:IVP655362 JEY655362:JFL655362 JOU655362:JPH655362 JYQ655362:JZD655362 KIM655362:KIZ655362 KSI655362:KSV655362 LCE655362:LCR655362 LMA655362:LMN655362 LVW655362:LWJ655362 MFS655362:MGF655362 MPO655362:MQB655362 MZK655362:MZX655362 NJG655362:NJT655362 NTC655362:NTP655362 OCY655362:ODL655362 OMU655362:ONH655362 OWQ655362:OXD655362 PGM655362:PGZ655362 PQI655362:PQV655362 QAE655362:QAR655362 QKA655362:QKN655362 QTW655362:QUJ655362 RDS655362:REF655362 RNO655362:ROB655362 RXK655362:RXX655362 SHG655362:SHT655362 SRC655362:SRP655362 TAY655362:TBL655362 TKU655362:TLH655362 TUQ655362:TVD655362 UEM655362:UEZ655362 UOI655362:UOV655362 UYE655362:UYR655362 VIA655362:VIN655362 VRW655362:VSJ655362 WBS655362:WCF655362 WLO655362:WMB655362 WVK655362:WVX655362 C720898:P720898 IY720898:JL720898 SU720898:TH720898 ACQ720898:ADD720898 AMM720898:AMZ720898 AWI720898:AWV720898 BGE720898:BGR720898 BQA720898:BQN720898 BZW720898:CAJ720898 CJS720898:CKF720898 CTO720898:CUB720898 DDK720898:DDX720898 DNG720898:DNT720898 DXC720898:DXP720898 EGY720898:EHL720898 EQU720898:ERH720898 FAQ720898:FBD720898 FKM720898:FKZ720898 FUI720898:FUV720898 GEE720898:GER720898 GOA720898:GON720898 GXW720898:GYJ720898 HHS720898:HIF720898 HRO720898:HSB720898 IBK720898:IBX720898 ILG720898:ILT720898 IVC720898:IVP720898 JEY720898:JFL720898 JOU720898:JPH720898 JYQ720898:JZD720898 KIM720898:KIZ720898 KSI720898:KSV720898 LCE720898:LCR720898 LMA720898:LMN720898 LVW720898:LWJ720898 MFS720898:MGF720898 MPO720898:MQB720898 MZK720898:MZX720898 NJG720898:NJT720898 NTC720898:NTP720898 OCY720898:ODL720898 OMU720898:ONH720898 OWQ720898:OXD720898 PGM720898:PGZ720898 PQI720898:PQV720898 QAE720898:QAR720898 QKA720898:QKN720898 QTW720898:QUJ720898 RDS720898:REF720898 RNO720898:ROB720898 RXK720898:RXX720898 SHG720898:SHT720898 SRC720898:SRP720898 TAY720898:TBL720898 TKU720898:TLH720898 TUQ720898:TVD720898 UEM720898:UEZ720898 UOI720898:UOV720898 UYE720898:UYR720898 VIA720898:VIN720898 VRW720898:VSJ720898 WBS720898:WCF720898 WLO720898:WMB720898 WVK720898:WVX720898 C786434:P786434 IY786434:JL786434 SU786434:TH786434 ACQ786434:ADD786434 AMM786434:AMZ786434 AWI786434:AWV786434 BGE786434:BGR786434 BQA786434:BQN786434 BZW786434:CAJ786434 CJS786434:CKF786434 CTO786434:CUB786434 DDK786434:DDX786434 DNG786434:DNT786434 DXC786434:DXP786434 EGY786434:EHL786434 EQU786434:ERH786434 FAQ786434:FBD786434 FKM786434:FKZ786434 FUI786434:FUV786434 GEE786434:GER786434 GOA786434:GON786434 GXW786434:GYJ786434 HHS786434:HIF786434 HRO786434:HSB786434 IBK786434:IBX786434 ILG786434:ILT786434 IVC786434:IVP786434 JEY786434:JFL786434 JOU786434:JPH786434 JYQ786434:JZD786434 KIM786434:KIZ786434 KSI786434:KSV786434 LCE786434:LCR786434 LMA786434:LMN786434 LVW786434:LWJ786434 MFS786434:MGF786434 MPO786434:MQB786434 MZK786434:MZX786434 NJG786434:NJT786434 NTC786434:NTP786434 OCY786434:ODL786434 OMU786434:ONH786434 OWQ786434:OXD786434 PGM786434:PGZ786434 PQI786434:PQV786434 QAE786434:QAR786434 QKA786434:QKN786434 QTW786434:QUJ786434 RDS786434:REF786434 RNO786434:ROB786434 RXK786434:RXX786434 SHG786434:SHT786434 SRC786434:SRP786434 TAY786434:TBL786434 TKU786434:TLH786434 TUQ786434:TVD786434 UEM786434:UEZ786434 UOI786434:UOV786434 UYE786434:UYR786434 VIA786434:VIN786434 VRW786434:VSJ786434 WBS786434:WCF786434 WLO786434:WMB786434 WVK786434:WVX786434 C851970:P851970 IY851970:JL851970 SU851970:TH851970 ACQ851970:ADD851970 AMM851970:AMZ851970 AWI851970:AWV851970 BGE851970:BGR851970 BQA851970:BQN851970 BZW851970:CAJ851970 CJS851970:CKF851970 CTO851970:CUB851970 DDK851970:DDX851970 DNG851970:DNT851970 DXC851970:DXP851970 EGY851970:EHL851970 EQU851970:ERH851970 FAQ851970:FBD851970 FKM851970:FKZ851970 FUI851970:FUV851970 GEE851970:GER851970 GOA851970:GON851970 GXW851970:GYJ851970 HHS851970:HIF851970 HRO851970:HSB851970 IBK851970:IBX851970 ILG851970:ILT851970 IVC851970:IVP851970 JEY851970:JFL851970 JOU851970:JPH851970 JYQ851970:JZD851970 KIM851970:KIZ851970 KSI851970:KSV851970 LCE851970:LCR851970 LMA851970:LMN851970 LVW851970:LWJ851970 MFS851970:MGF851970 MPO851970:MQB851970 MZK851970:MZX851970 NJG851970:NJT851970 NTC851970:NTP851970 OCY851970:ODL851970 OMU851970:ONH851970 OWQ851970:OXD851970 PGM851970:PGZ851970 PQI851970:PQV851970 QAE851970:QAR851970 QKA851970:QKN851970 QTW851970:QUJ851970 RDS851970:REF851970 RNO851970:ROB851970 RXK851970:RXX851970 SHG851970:SHT851970 SRC851970:SRP851970 TAY851970:TBL851970 TKU851970:TLH851970 TUQ851970:TVD851970 UEM851970:UEZ851970 UOI851970:UOV851970 UYE851970:UYR851970 VIA851970:VIN851970 VRW851970:VSJ851970 WBS851970:WCF851970 WLO851970:WMB851970 WVK851970:WVX851970 C917506:P917506 IY917506:JL917506 SU917506:TH917506 ACQ917506:ADD917506 AMM917506:AMZ917506 AWI917506:AWV917506 BGE917506:BGR917506 BQA917506:BQN917506 BZW917506:CAJ917506 CJS917506:CKF917506 CTO917506:CUB917506 DDK917506:DDX917506 DNG917506:DNT917506 DXC917506:DXP917506 EGY917506:EHL917506 EQU917506:ERH917506 FAQ917506:FBD917506 FKM917506:FKZ917506 FUI917506:FUV917506 GEE917506:GER917506 GOA917506:GON917506 GXW917506:GYJ917506 HHS917506:HIF917506 HRO917506:HSB917506 IBK917506:IBX917506 ILG917506:ILT917506 IVC917506:IVP917506 JEY917506:JFL917506 JOU917506:JPH917506 JYQ917506:JZD917506 KIM917506:KIZ917506 KSI917506:KSV917506 LCE917506:LCR917506 LMA917506:LMN917506 LVW917506:LWJ917506 MFS917506:MGF917506 MPO917506:MQB917506 MZK917506:MZX917506 NJG917506:NJT917506 NTC917506:NTP917506 OCY917506:ODL917506 OMU917506:ONH917506 OWQ917506:OXD917506 PGM917506:PGZ917506 PQI917506:PQV917506 QAE917506:QAR917506 QKA917506:QKN917506 QTW917506:QUJ917506 RDS917506:REF917506 RNO917506:ROB917506 RXK917506:RXX917506 SHG917506:SHT917506 SRC917506:SRP917506 TAY917506:TBL917506 TKU917506:TLH917506 TUQ917506:TVD917506 UEM917506:UEZ917506 UOI917506:UOV917506 UYE917506:UYR917506 VIA917506:VIN917506 VRW917506:VSJ917506 WBS917506:WCF917506 WLO917506:WMB917506 WVK917506:WVX917506 C983042:P983042 IY983042:JL983042 SU983042:TH983042 ACQ983042:ADD983042 AMM983042:AMZ983042 AWI983042:AWV983042 BGE983042:BGR983042 BQA983042:BQN983042 BZW983042:CAJ983042 CJS983042:CKF983042 CTO983042:CUB983042 DDK983042:DDX983042 DNG983042:DNT983042 DXC983042:DXP983042 EGY983042:EHL983042 EQU983042:ERH983042 FAQ983042:FBD983042 FKM983042:FKZ983042 FUI983042:FUV983042 GEE983042:GER983042 GOA983042:GON983042 GXW983042:GYJ983042 HHS983042:HIF983042 HRO983042:HSB983042 IBK983042:IBX983042 ILG983042:ILT983042 IVC983042:IVP983042 JEY983042:JFL983042 JOU983042:JPH983042 JYQ983042:JZD983042 KIM983042:KIZ983042 KSI983042:KSV983042 LCE983042:LCR983042 LMA983042:LMN983042 LVW983042:LWJ983042 MFS983042:MGF983042 MPO983042:MQB983042 MZK983042:MZX983042 NJG983042:NJT983042 NTC983042:NTP983042 OCY983042:ODL983042 OMU983042:ONH983042 OWQ983042:OXD983042 PGM983042:PGZ983042 PQI983042:PQV983042 QAE983042:QAR983042 QKA983042:QKN983042 QTW983042:QUJ983042 RDS983042:REF983042 RNO983042:ROB983042 RXK983042:RXX983042 SHG983042:SHT983042 SRC983042:SRP983042 TAY983042:TBL983042 TKU983042:TLH983042 TUQ983042:TVD983042 UEM983042:UEZ983042 UOI983042:UOV983042 UYE983042:UYR983042 VIA983042:VIN983042 VRW983042:VSJ983042 WBS983042:WCF983042 WLO983042:WMB983042 WVK983042:WVX983042" xr:uid="{00000000-0002-0000-0000-000004000000}">
      <formula1>listФ</formula1>
    </dataValidation>
  </dataValidations>
  <pageMargins left="0.7" right="0.7" top="0.75" bottom="0.75" header="0.3" footer="0.3"/>
  <pageSetup paperSize="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139700</xdr:colOff>
                <xdr:row>0</xdr:row>
                <xdr:rowOff>63500</xdr:rowOff>
              </from>
              <to>
                <xdr:col>1</xdr:col>
                <xdr:colOff>482600</xdr:colOff>
                <xdr:row>4</xdr:row>
                <xdr:rowOff>38100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7"/>
  <sheetViews>
    <sheetView tabSelected="1" zoomScaleNormal="100" workbookViewId="0">
      <selection activeCell="P1" sqref="P1"/>
    </sheetView>
  </sheetViews>
  <sheetFormatPr defaultColWidth="9.36328125" defaultRowHeight="11.5" x14ac:dyDescent="0.25"/>
  <cols>
    <col min="1" max="5" width="3.36328125" style="153" customWidth="1"/>
    <col min="6" max="6" width="76.36328125" style="134" bestFit="1" customWidth="1"/>
    <col min="7" max="15" width="7" style="153" customWidth="1"/>
    <col min="16" max="16384" width="9.36328125" style="134"/>
  </cols>
  <sheetData>
    <row r="1" spans="1:15" ht="13" x14ac:dyDescent="0.3">
      <c r="A1" s="132" t="s">
        <v>81</v>
      </c>
      <c r="B1" s="133">
        <v>1</v>
      </c>
      <c r="C1" s="133">
        <v>1</v>
      </c>
      <c r="D1" s="133">
        <v>0</v>
      </c>
      <c r="E1" s="133">
        <v>1</v>
      </c>
      <c r="F1" s="465" t="s">
        <v>171</v>
      </c>
      <c r="G1" s="466"/>
      <c r="H1" s="466"/>
      <c r="I1" s="466"/>
      <c r="J1" s="466"/>
      <c r="K1" s="466"/>
      <c r="L1" s="466"/>
      <c r="M1" s="466"/>
      <c r="N1" s="466"/>
      <c r="O1" s="466"/>
    </row>
    <row r="2" spans="1:15" ht="12.75" customHeight="1" thickBot="1" x14ac:dyDescent="0.3">
      <c r="A2" s="467" t="s">
        <v>89</v>
      </c>
      <c r="B2" s="467"/>
      <c r="C2" s="467"/>
      <c r="D2" s="467"/>
      <c r="E2" s="467"/>
      <c r="F2" s="468" t="s">
        <v>297</v>
      </c>
      <c r="G2" s="468"/>
      <c r="H2" s="468"/>
      <c r="I2" s="468"/>
      <c r="J2" s="468"/>
      <c r="K2" s="468"/>
      <c r="L2" s="468"/>
      <c r="M2" s="468"/>
      <c r="N2" s="468"/>
      <c r="O2" s="468"/>
    </row>
    <row r="3" spans="1:15" ht="12" customHeight="1" x14ac:dyDescent="0.25">
      <c r="A3" s="469" t="s">
        <v>0</v>
      </c>
      <c r="B3" s="471" t="s">
        <v>90</v>
      </c>
      <c r="C3" s="472"/>
      <c r="D3" s="472"/>
      <c r="E3" s="473"/>
      <c r="F3" s="477" t="s">
        <v>1</v>
      </c>
      <c r="G3" s="479" t="s">
        <v>91</v>
      </c>
      <c r="H3" s="479" t="s">
        <v>2</v>
      </c>
      <c r="I3" s="479" t="s">
        <v>92</v>
      </c>
      <c r="J3" s="481" t="s">
        <v>3</v>
      </c>
      <c r="K3" s="482"/>
      <c r="L3" s="482"/>
      <c r="M3" s="483"/>
      <c r="N3" s="479" t="s">
        <v>93</v>
      </c>
      <c r="O3" s="463" t="s">
        <v>4</v>
      </c>
    </row>
    <row r="4" spans="1:15" ht="85.5" customHeight="1" thickBot="1" x14ac:dyDescent="0.3">
      <c r="A4" s="470"/>
      <c r="B4" s="474"/>
      <c r="C4" s="475"/>
      <c r="D4" s="475"/>
      <c r="E4" s="476"/>
      <c r="F4" s="478"/>
      <c r="G4" s="480"/>
      <c r="H4" s="480"/>
      <c r="I4" s="480"/>
      <c r="J4" s="135" t="s">
        <v>5</v>
      </c>
      <c r="K4" s="135" t="s">
        <v>6</v>
      </c>
      <c r="L4" s="135" t="s">
        <v>94</v>
      </c>
      <c r="M4" s="135" t="s">
        <v>114</v>
      </c>
      <c r="N4" s="480"/>
      <c r="O4" s="464"/>
    </row>
    <row r="5" spans="1:15" ht="15.75" customHeight="1" thickBot="1" x14ac:dyDescent="0.3">
      <c r="A5" s="136">
        <v>1</v>
      </c>
      <c r="B5" s="353">
        <v>2</v>
      </c>
      <c r="C5" s="354"/>
      <c r="D5" s="354"/>
      <c r="E5" s="355"/>
      <c r="F5" s="137">
        <v>3</v>
      </c>
      <c r="G5" s="137">
        <v>4</v>
      </c>
      <c r="H5" s="137">
        <v>5</v>
      </c>
      <c r="I5" s="137">
        <v>6</v>
      </c>
      <c r="J5" s="137">
        <v>7</v>
      </c>
      <c r="K5" s="137">
        <v>8</v>
      </c>
      <c r="L5" s="137">
        <v>9</v>
      </c>
      <c r="M5" s="137">
        <v>10</v>
      </c>
      <c r="N5" s="137">
        <v>11</v>
      </c>
      <c r="O5" s="138">
        <v>12</v>
      </c>
    </row>
    <row r="6" spans="1:15" s="139" customFormat="1" ht="17.25" customHeight="1" thickBot="1" x14ac:dyDescent="0.4">
      <c r="A6" s="448" t="s">
        <v>7</v>
      </c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50"/>
    </row>
    <row r="7" spans="1:15" s="139" customFormat="1" ht="17.25" customHeight="1" x14ac:dyDescent="0.35">
      <c r="A7" s="120">
        <v>1</v>
      </c>
      <c r="B7" s="121">
        <v>3</v>
      </c>
      <c r="C7" s="121">
        <v>0</v>
      </c>
      <c r="D7" s="121">
        <v>1</v>
      </c>
      <c r="E7" s="121">
        <v>1</v>
      </c>
      <c r="F7" s="122" t="s">
        <v>173</v>
      </c>
      <c r="G7" s="121">
        <v>3</v>
      </c>
      <c r="H7" s="121">
        <v>1</v>
      </c>
      <c r="I7" s="121">
        <v>5</v>
      </c>
      <c r="J7" s="121">
        <v>150</v>
      </c>
      <c r="K7" s="121"/>
      <c r="L7" s="121"/>
      <c r="M7" s="121">
        <v>60</v>
      </c>
      <c r="N7" s="121" t="s">
        <v>30</v>
      </c>
      <c r="O7" s="123" t="s">
        <v>9</v>
      </c>
    </row>
    <row r="8" spans="1:15" s="139" customFormat="1" ht="17.25" customHeight="1" x14ac:dyDescent="0.35">
      <c r="A8" s="124">
        <v>2</v>
      </c>
      <c r="B8" s="125">
        <v>3</v>
      </c>
      <c r="C8" s="125">
        <v>0</v>
      </c>
      <c r="D8" s="125">
        <v>1</v>
      </c>
      <c r="E8" s="125">
        <v>2</v>
      </c>
      <c r="F8" s="126" t="s">
        <v>174</v>
      </c>
      <c r="G8" s="125">
        <v>3</v>
      </c>
      <c r="H8" s="125">
        <v>1</v>
      </c>
      <c r="I8" s="125">
        <v>5</v>
      </c>
      <c r="J8" s="125">
        <v>150</v>
      </c>
      <c r="K8" s="125"/>
      <c r="L8" s="125"/>
      <c r="M8" s="125">
        <v>60</v>
      </c>
      <c r="N8" s="125" t="s">
        <v>30</v>
      </c>
      <c r="O8" s="127" t="s">
        <v>9</v>
      </c>
    </row>
    <row r="9" spans="1:15" s="139" customFormat="1" ht="17.25" customHeight="1" x14ac:dyDescent="0.35">
      <c r="A9" s="124">
        <v>3</v>
      </c>
      <c r="B9" s="125">
        <v>3</v>
      </c>
      <c r="C9" s="125">
        <v>0</v>
      </c>
      <c r="D9" s="125">
        <v>1</v>
      </c>
      <c r="E9" s="125">
        <v>3</v>
      </c>
      <c r="F9" s="126" t="s">
        <v>175</v>
      </c>
      <c r="G9" s="125">
        <v>3</v>
      </c>
      <c r="H9" s="125">
        <v>1</v>
      </c>
      <c r="I9" s="125">
        <v>3</v>
      </c>
      <c r="J9" s="125">
        <v>90</v>
      </c>
      <c r="K9" s="125"/>
      <c r="L9" s="125"/>
      <c r="M9" s="125">
        <v>30</v>
      </c>
      <c r="N9" s="125" t="s">
        <v>11</v>
      </c>
      <c r="O9" s="127" t="s">
        <v>9</v>
      </c>
    </row>
    <row r="10" spans="1:15" s="139" customFormat="1" ht="17.25" customHeight="1" x14ac:dyDescent="0.35">
      <c r="A10" s="124">
        <v>5</v>
      </c>
      <c r="B10" s="125">
        <v>3</v>
      </c>
      <c r="C10" s="125">
        <v>0</v>
      </c>
      <c r="D10" s="125">
        <v>3</v>
      </c>
      <c r="E10" s="125">
        <v>0</v>
      </c>
      <c r="F10" s="126" t="s">
        <v>176</v>
      </c>
      <c r="G10" s="125">
        <v>3</v>
      </c>
      <c r="H10" s="125">
        <v>1</v>
      </c>
      <c r="I10" s="125">
        <v>2</v>
      </c>
      <c r="J10" s="125">
        <v>60</v>
      </c>
      <c r="K10" s="125">
        <v>30</v>
      </c>
      <c r="L10" s="125"/>
      <c r="M10" s="125"/>
      <c r="N10" s="125" t="s">
        <v>19</v>
      </c>
      <c r="O10" s="127" t="s">
        <v>14</v>
      </c>
    </row>
    <row r="11" spans="1:15" s="139" customFormat="1" ht="17.25" customHeight="1" x14ac:dyDescent="0.35">
      <c r="A11" s="280">
        <v>6</v>
      </c>
      <c r="B11" s="281">
        <v>3</v>
      </c>
      <c r="C11" s="281">
        <v>0</v>
      </c>
      <c r="D11" s="281">
        <v>4</v>
      </c>
      <c r="E11" s="281">
        <v>0</v>
      </c>
      <c r="F11" s="282" t="s">
        <v>15</v>
      </c>
      <c r="G11" s="281">
        <v>3</v>
      </c>
      <c r="H11" s="281">
        <v>1</v>
      </c>
      <c r="I11" s="281">
        <v>3</v>
      </c>
      <c r="J11" s="281">
        <v>90</v>
      </c>
      <c r="K11" s="281">
        <v>30</v>
      </c>
      <c r="L11" s="281">
        <v>15</v>
      </c>
      <c r="M11" s="281"/>
      <c r="N11" s="281" t="s">
        <v>13</v>
      </c>
      <c r="O11" s="283" t="s">
        <v>12</v>
      </c>
    </row>
    <row r="12" spans="1:15" s="139" customFormat="1" ht="17.25" customHeight="1" x14ac:dyDescent="0.35">
      <c r="A12" s="124">
        <v>7</v>
      </c>
      <c r="B12" s="125">
        <v>3</v>
      </c>
      <c r="C12" s="125">
        <v>3</v>
      </c>
      <c r="D12" s="125">
        <v>7</v>
      </c>
      <c r="E12" s="125">
        <v>0</v>
      </c>
      <c r="F12" s="126" t="s">
        <v>177</v>
      </c>
      <c r="G12" s="125">
        <v>3</v>
      </c>
      <c r="H12" s="125">
        <v>1</v>
      </c>
      <c r="I12" s="125">
        <v>3</v>
      </c>
      <c r="J12" s="125">
        <v>90</v>
      </c>
      <c r="K12" s="125">
        <v>30</v>
      </c>
      <c r="L12" s="125"/>
      <c r="M12" s="125"/>
      <c r="N12" s="125" t="s">
        <v>19</v>
      </c>
      <c r="O12" s="127" t="s">
        <v>14</v>
      </c>
    </row>
    <row r="13" spans="1:15" s="139" customFormat="1" ht="17.25" customHeight="1" x14ac:dyDescent="0.35">
      <c r="A13" s="124">
        <v>8</v>
      </c>
      <c r="B13" s="125">
        <v>3</v>
      </c>
      <c r="C13" s="125">
        <v>3</v>
      </c>
      <c r="D13" s="125">
        <v>8</v>
      </c>
      <c r="E13" s="125">
        <v>0</v>
      </c>
      <c r="F13" s="126" t="s">
        <v>178</v>
      </c>
      <c r="G13" s="125">
        <v>3</v>
      </c>
      <c r="H13" s="125">
        <v>1</v>
      </c>
      <c r="I13" s="125">
        <v>2</v>
      </c>
      <c r="J13" s="125">
        <v>60</v>
      </c>
      <c r="K13" s="125">
        <v>15</v>
      </c>
      <c r="L13" s="125"/>
      <c r="M13" s="125"/>
      <c r="N13" s="125" t="s">
        <v>41</v>
      </c>
      <c r="O13" s="127" t="s">
        <v>12</v>
      </c>
    </row>
    <row r="14" spans="1:15" s="139" customFormat="1" ht="17.25" customHeight="1" thickBot="1" x14ac:dyDescent="0.4">
      <c r="A14" s="284">
        <v>9</v>
      </c>
      <c r="B14" s="285">
        <v>3</v>
      </c>
      <c r="C14" s="285">
        <v>0</v>
      </c>
      <c r="D14" s="285">
        <v>6</v>
      </c>
      <c r="E14" s="285">
        <v>0</v>
      </c>
      <c r="F14" s="286" t="s">
        <v>23</v>
      </c>
      <c r="G14" s="285">
        <v>3</v>
      </c>
      <c r="H14" s="285">
        <v>1</v>
      </c>
      <c r="I14" s="285">
        <v>3</v>
      </c>
      <c r="J14" s="285">
        <v>90</v>
      </c>
      <c r="K14" s="285">
        <v>30</v>
      </c>
      <c r="L14" s="285">
        <v>15</v>
      </c>
      <c r="M14" s="285"/>
      <c r="N14" s="285" t="s">
        <v>13</v>
      </c>
      <c r="O14" s="287" t="s">
        <v>12</v>
      </c>
    </row>
    <row r="15" spans="1:15" s="139" customFormat="1" ht="17.25" customHeight="1" x14ac:dyDescent="0.35">
      <c r="A15" s="280">
        <v>10</v>
      </c>
      <c r="B15" s="281">
        <v>3</v>
      </c>
      <c r="C15" s="281">
        <v>0</v>
      </c>
      <c r="D15" s="281">
        <v>9</v>
      </c>
      <c r="E15" s="281">
        <v>1</v>
      </c>
      <c r="F15" s="282" t="s">
        <v>179</v>
      </c>
      <c r="G15" s="281">
        <v>3</v>
      </c>
      <c r="H15" s="281">
        <v>2</v>
      </c>
      <c r="I15" s="281">
        <v>5</v>
      </c>
      <c r="J15" s="281">
        <v>150</v>
      </c>
      <c r="K15" s="281"/>
      <c r="L15" s="281"/>
      <c r="M15" s="281">
        <v>60</v>
      </c>
      <c r="N15" s="281" t="s">
        <v>30</v>
      </c>
      <c r="O15" s="283" t="s">
        <v>9</v>
      </c>
    </row>
    <row r="16" spans="1:15" s="139" customFormat="1" ht="17.25" customHeight="1" x14ac:dyDescent="0.35">
      <c r="A16" s="124">
        <v>11</v>
      </c>
      <c r="B16" s="125">
        <v>3</v>
      </c>
      <c r="C16" s="125">
        <v>0</v>
      </c>
      <c r="D16" s="125">
        <v>9</v>
      </c>
      <c r="E16" s="125">
        <v>2</v>
      </c>
      <c r="F16" s="126" t="s">
        <v>180</v>
      </c>
      <c r="G16" s="125">
        <v>3</v>
      </c>
      <c r="H16" s="125">
        <v>2</v>
      </c>
      <c r="I16" s="125">
        <v>5</v>
      </c>
      <c r="J16" s="125">
        <v>150</v>
      </c>
      <c r="K16" s="125"/>
      <c r="L16" s="125"/>
      <c r="M16" s="125">
        <v>60</v>
      </c>
      <c r="N16" s="125" t="s">
        <v>30</v>
      </c>
      <c r="O16" s="127" t="s">
        <v>9</v>
      </c>
    </row>
    <row r="17" spans="1:15" s="139" customFormat="1" ht="17.25" customHeight="1" x14ac:dyDescent="0.35">
      <c r="A17" s="280">
        <v>12</v>
      </c>
      <c r="B17" s="281">
        <v>3</v>
      </c>
      <c r="C17" s="281">
        <v>0</v>
      </c>
      <c r="D17" s="281">
        <v>9</v>
      </c>
      <c r="E17" s="281">
        <v>3</v>
      </c>
      <c r="F17" s="282" t="s">
        <v>181</v>
      </c>
      <c r="G17" s="281">
        <v>3</v>
      </c>
      <c r="H17" s="281">
        <v>2</v>
      </c>
      <c r="I17" s="281">
        <v>3</v>
      </c>
      <c r="J17" s="281">
        <v>90</v>
      </c>
      <c r="K17" s="281"/>
      <c r="L17" s="281"/>
      <c r="M17" s="281">
        <v>30</v>
      </c>
      <c r="N17" s="281" t="s">
        <v>11</v>
      </c>
      <c r="O17" s="283" t="s">
        <v>12</v>
      </c>
    </row>
    <row r="18" spans="1:15" s="139" customFormat="1" ht="17.25" customHeight="1" x14ac:dyDescent="0.35">
      <c r="A18" s="124">
        <v>13</v>
      </c>
      <c r="B18" s="125">
        <v>3</v>
      </c>
      <c r="C18" s="125">
        <v>1</v>
      </c>
      <c r="D18" s="125">
        <v>1</v>
      </c>
      <c r="E18" s="125">
        <v>0</v>
      </c>
      <c r="F18" s="126" t="s">
        <v>182</v>
      </c>
      <c r="G18" s="125">
        <v>3</v>
      </c>
      <c r="H18" s="125">
        <v>2</v>
      </c>
      <c r="I18" s="125">
        <v>3</v>
      </c>
      <c r="J18" s="125">
        <v>90</v>
      </c>
      <c r="K18" s="125">
        <v>30</v>
      </c>
      <c r="L18" s="125">
        <v>15</v>
      </c>
      <c r="M18" s="125"/>
      <c r="N18" s="125" t="s">
        <v>13</v>
      </c>
      <c r="O18" s="127" t="s">
        <v>12</v>
      </c>
    </row>
    <row r="19" spans="1:15" s="139" customFormat="1" ht="17.25" customHeight="1" x14ac:dyDescent="0.35">
      <c r="A19" s="124">
        <v>14</v>
      </c>
      <c r="B19" s="125">
        <v>3</v>
      </c>
      <c r="C19" s="125">
        <v>1</v>
      </c>
      <c r="D19" s="125">
        <v>2</v>
      </c>
      <c r="E19" s="125">
        <v>0</v>
      </c>
      <c r="F19" s="126" t="s">
        <v>25</v>
      </c>
      <c r="G19" s="125">
        <v>3</v>
      </c>
      <c r="H19" s="125">
        <v>2</v>
      </c>
      <c r="I19" s="125">
        <v>3</v>
      </c>
      <c r="J19" s="125">
        <v>90</v>
      </c>
      <c r="K19" s="125">
        <v>30</v>
      </c>
      <c r="L19" s="125">
        <v>15</v>
      </c>
      <c r="M19" s="125"/>
      <c r="N19" s="125" t="s">
        <v>13</v>
      </c>
      <c r="O19" s="127" t="s">
        <v>12</v>
      </c>
    </row>
    <row r="20" spans="1:15" s="139" customFormat="1" ht="17.25" customHeight="1" thickBot="1" x14ac:dyDescent="0.4">
      <c r="A20" s="284">
        <v>17</v>
      </c>
      <c r="B20" s="285">
        <v>3</v>
      </c>
      <c r="C20" s="285">
        <v>1</v>
      </c>
      <c r="D20" s="285">
        <v>4</v>
      </c>
      <c r="E20" s="285">
        <v>0</v>
      </c>
      <c r="F20" s="286" t="s">
        <v>183</v>
      </c>
      <c r="G20" s="285">
        <v>3</v>
      </c>
      <c r="H20" s="285">
        <v>2</v>
      </c>
      <c r="I20" s="285">
        <v>3</v>
      </c>
      <c r="J20" s="285">
        <v>90</v>
      </c>
      <c r="K20" s="285">
        <v>30</v>
      </c>
      <c r="L20" s="285">
        <v>15</v>
      </c>
      <c r="M20" s="285"/>
      <c r="N20" s="285" t="s">
        <v>13</v>
      </c>
      <c r="O20" s="287" t="s">
        <v>12</v>
      </c>
    </row>
    <row r="21" spans="1:15" s="139" customFormat="1" ht="17.25" customHeight="1" x14ac:dyDescent="0.35">
      <c r="A21" s="280">
        <v>18</v>
      </c>
      <c r="B21" s="281">
        <v>3</v>
      </c>
      <c r="C21" s="281">
        <v>1</v>
      </c>
      <c r="D21" s="281">
        <v>5</v>
      </c>
      <c r="E21" s="281">
        <v>1</v>
      </c>
      <c r="F21" s="282" t="s">
        <v>184</v>
      </c>
      <c r="G21" s="281">
        <v>3</v>
      </c>
      <c r="H21" s="281">
        <v>3</v>
      </c>
      <c r="I21" s="281">
        <v>4</v>
      </c>
      <c r="J21" s="281">
        <v>120</v>
      </c>
      <c r="K21" s="281"/>
      <c r="L21" s="281"/>
      <c r="M21" s="281">
        <v>60</v>
      </c>
      <c r="N21" s="281" t="s">
        <v>30</v>
      </c>
      <c r="O21" s="283" t="s">
        <v>9</v>
      </c>
    </row>
    <row r="22" spans="1:15" s="139" customFormat="1" ht="17.25" customHeight="1" x14ac:dyDescent="0.35">
      <c r="A22" s="124">
        <v>19</v>
      </c>
      <c r="B22" s="125">
        <v>3</v>
      </c>
      <c r="C22" s="125">
        <v>1</v>
      </c>
      <c r="D22" s="125">
        <v>5</v>
      </c>
      <c r="E22" s="125">
        <v>2</v>
      </c>
      <c r="F22" s="126" t="s">
        <v>185</v>
      </c>
      <c r="G22" s="125">
        <v>3</v>
      </c>
      <c r="H22" s="125">
        <v>3</v>
      </c>
      <c r="I22" s="125">
        <v>4</v>
      </c>
      <c r="J22" s="125">
        <v>120</v>
      </c>
      <c r="K22" s="125"/>
      <c r="L22" s="125"/>
      <c r="M22" s="125">
        <v>60</v>
      </c>
      <c r="N22" s="125" t="s">
        <v>30</v>
      </c>
      <c r="O22" s="127" t="s">
        <v>9</v>
      </c>
    </row>
    <row r="23" spans="1:15" s="139" customFormat="1" ht="17.25" customHeight="1" x14ac:dyDescent="0.35">
      <c r="A23" s="124">
        <v>20</v>
      </c>
      <c r="B23" s="125">
        <v>3</v>
      </c>
      <c r="C23" s="125">
        <v>1</v>
      </c>
      <c r="D23" s="125">
        <v>5</v>
      </c>
      <c r="E23" s="125">
        <v>3</v>
      </c>
      <c r="F23" s="126" t="s">
        <v>186</v>
      </c>
      <c r="G23" s="125">
        <v>3</v>
      </c>
      <c r="H23" s="125">
        <v>3</v>
      </c>
      <c r="I23" s="125">
        <v>2</v>
      </c>
      <c r="J23" s="125">
        <v>60</v>
      </c>
      <c r="K23" s="125"/>
      <c r="L23" s="125"/>
      <c r="M23" s="125">
        <v>30</v>
      </c>
      <c r="N23" s="125" t="s">
        <v>11</v>
      </c>
      <c r="O23" s="127" t="s">
        <v>9</v>
      </c>
    </row>
    <row r="24" spans="1:15" s="139" customFormat="1" ht="17.25" customHeight="1" x14ac:dyDescent="0.35">
      <c r="A24" s="124">
        <v>21</v>
      </c>
      <c r="B24" s="125">
        <v>3</v>
      </c>
      <c r="C24" s="125">
        <v>1</v>
      </c>
      <c r="D24" s="125">
        <v>6</v>
      </c>
      <c r="E24" s="125">
        <v>0</v>
      </c>
      <c r="F24" s="126" t="s">
        <v>187</v>
      </c>
      <c r="G24" s="125">
        <v>3</v>
      </c>
      <c r="H24" s="125">
        <v>3</v>
      </c>
      <c r="I24" s="125">
        <v>3</v>
      </c>
      <c r="J24" s="125">
        <v>90</v>
      </c>
      <c r="K24" s="125">
        <v>30</v>
      </c>
      <c r="L24" s="125">
        <v>15</v>
      </c>
      <c r="M24" s="125"/>
      <c r="N24" s="125" t="s">
        <v>13</v>
      </c>
      <c r="O24" s="127" t="s">
        <v>12</v>
      </c>
    </row>
    <row r="25" spans="1:15" s="139" customFormat="1" ht="17.25" customHeight="1" x14ac:dyDescent="0.35">
      <c r="A25" s="124">
        <v>22</v>
      </c>
      <c r="B25" s="125">
        <v>3</v>
      </c>
      <c r="C25" s="125">
        <v>1</v>
      </c>
      <c r="D25" s="125">
        <v>7</v>
      </c>
      <c r="E25" s="125">
        <v>0</v>
      </c>
      <c r="F25" s="126" t="s">
        <v>188</v>
      </c>
      <c r="G25" s="125">
        <v>3</v>
      </c>
      <c r="H25" s="125">
        <v>3</v>
      </c>
      <c r="I25" s="125">
        <v>3</v>
      </c>
      <c r="J25" s="125">
        <v>90</v>
      </c>
      <c r="K25" s="125">
        <v>30</v>
      </c>
      <c r="L25" s="125">
        <v>15</v>
      </c>
      <c r="M25" s="125"/>
      <c r="N25" s="125" t="s">
        <v>13</v>
      </c>
      <c r="O25" s="127" t="s">
        <v>12</v>
      </c>
    </row>
    <row r="26" spans="1:15" s="139" customFormat="1" ht="17.25" customHeight="1" x14ac:dyDescent="0.35">
      <c r="A26" s="124">
        <v>23</v>
      </c>
      <c r="B26" s="125">
        <v>3</v>
      </c>
      <c r="C26" s="125">
        <v>1</v>
      </c>
      <c r="D26" s="125">
        <v>8</v>
      </c>
      <c r="E26" s="125">
        <v>0</v>
      </c>
      <c r="F26" s="126" t="s">
        <v>189</v>
      </c>
      <c r="G26" s="125">
        <v>3</v>
      </c>
      <c r="H26" s="125">
        <v>3</v>
      </c>
      <c r="I26" s="125">
        <v>3</v>
      </c>
      <c r="J26" s="125">
        <v>90</v>
      </c>
      <c r="K26" s="125">
        <v>15</v>
      </c>
      <c r="L26" s="125">
        <v>15</v>
      </c>
      <c r="M26" s="125"/>
      <c r="N26" s="125" t="s">
        <v>62</v>
      </c>
      <c r="O26" s="127" t="s">
        <v>270</v>
      </c>
    </row>
    <row r="27" spans="1:15" s="139" customFormat="1" ht="17.25" customHeight="1" thickBot="1" x14ac:dyDescent="0.4">
      <c r="A27" s="128">
        <v>24</v>
      </c>
      <c r="B27" s="129">
        <v>3</v>
      </c>
      <c r="C27" s="129">
        <v>1</v>
      </c>
      <c r="D27" s="129">
        <v>8</v>
      </c>
      <c r="E27" s="129">
        <v>1</v>
      </c>
      <c r="F27" s="130" t="s">
        <v>190</v>
      </c>
      <c r="G27" s="129">
        <v>3</v>
      </c>
      <c r="H27" s="129">
        <v>3</v>
      </c>
      <c r="I27" s="129">
        <v>3</v>
      </c>
      <c r="J27" s="129">
        <v>90</v>
      </c>
      <c r="K27" s="129">
        <v>15</v>
      </c>
      <c r="L27" s="129">
        <v>15</v>
      </c>
      <c r="M27" s="129"/>
      <c r="N27" s="129" t="s">
        <v>62</v>
      </c>
      <c r="O27" s="131" t="s">
        <v>12</v>
      </c>
    </row>
    <row r="28" spans="1:15" s="139" customFormat="1" ht="17.25" customHeight="1" x14ac:dyDescent="0.35">
      <c r="A28" s="120">
        <v>25</v>
      </c>
      <c r="B28" s="121">
        <v>3</v>
      </c>
      <c r="C28" s="121">
        <v>2</v>
      </c>
      <c r="D28" s="121">
        <v>0</v>
      </c>
      <c r="E28" s="121">
        <v>1</v>
      </c>
      <c r="F28" s="122" t="s">
        <v>191</v>
      </c>
      <c r="G28" s="121">
        <v>3</v>
      </c>
      <c r="H28" s="121">
        <v>4</v>
      </c>
      <c r="I28" s="121">
        <v>4</v>
      </c>
      <c r="J28" s="121">
        <v>120</v>
      </c>
      <c r="K28" s="121"/>
      <c r="L28" s="121"/>
      <c r="M28" s="121">
        <v>60</v>
      </c>
      <c r="N28" s="121" t="s">
        <v>30</v>
      </c>
      <c r="O28" s="123" t="s">
        <v>9</v>
      </c>
    </row>
    <row r="29" spans="1:15" s="139" customFormat="1" ht="17.25" customHeight="1" x14ac:dyDescent="0.35">
      <c r="A29" s="124">
        <v>26</v>
      </c>
      <c r="B29" s="125">
        <v>3</v>
      </c>
      <c r="C29" s="125">
        <v>2</v>
      </c>
      <c r="D29" s="125">
        <v>0</v>
      </c>
      <c r="E29" s="125">
        <v>2</v>
      </c>
      <c r="F29" s="126" t="s">
        <v>192</v>
      </c>
      <c r="G29" s="125">
        <v>3</v>
      </c>
      <c r="H29" s="125">
        <v>4</v>
      </c>
      <c r="I29" s="125">
        <v>4</v>
      </c>
      <c r="J29" s="125">
        <v>120</v>
      </c>
      <c r="K29" s="125"/>
      <c r="L29" s="125"/>
      <c r="M29" s="125">
        <v>60</v>
      </c>
      <c r="N29" s="125" t="s">
        <v>30</v>
      </c>
      <c r="O29" s="127" t="s">
        <v>9</v>
      </c>
    </row>
    <row r="30" spans="1:15" s="139" customFormat="1" ht="17.25" customHeight="1" x14ac:dyDescent="0.35">
      <c r="A30" s="124">
        <v>27</v>
      </c>
      <c r="B30" s="125">
        <v>3</v>
      </c>
      <c r="C30" s="125">
        <v>2</v>
      </c>
      <c r="D30" s="125">
        <v>0</v>
      </c>
      <c r="E30" s="125">
        <v>3</v>
      </c>
      <c r="F30" s="126" t="s">
        <v>193</v>
      </c>
      <c r="G30" s="125">
        <v>3</v>
      </c>
      <c r="H30" s="125">
        <v>4</v>
      </c>
      <c r="I30" s="125">
        <v>2</v>
      </c>
      <c r="J30" s="125">
        <v>60</v>
      </c>
      <c r="K30" s="125"/>
      <c r="L30" s="125"/>
      <c r="M30" s="125">
        <v>30</v>
      </c>
      <c r="N30" s="125" t="s">
        <v>11</v>
      </c>
      <c r="O30" s="127" t="s">
        <v>12</v>
      </c>
    </row>
    <row r="31" spans="1:15" s="139" customFormat="1" ht="17.25" customHeight="1" x14ac:dyDescent="0.35">
      <c r="A31" s="124">
        <v>28</v>
      </c>
      <c r="B31" s="125">
        <v>3</v>
      </c>
      <c r="C31" s="125">
        <v>2</v>
      </c>
      <c r="D31" s="125">
        <v>1</v>
      </c>
      <c r="E31" s="125">
        <v>0</v>
      </c>
      <c r="F31" s="126" t="s">
        <v>16</v>
      </c>
      <c r="G31" s="125">
        <v>3</v>
      </c>
      <c r="H31" s="125">
        <v>4</v>
      </c>
      <c r="I31" s="125">
        <v>3</v>
      </c>
      <c r="J31" s="125">
        <v>90</v>
      </c>
      <c r="K31" s="125">
        <v>30</v>
      </c>
      <c r="L31" s="125">
        <v>15</v>
      </c>
      <c r="M31" s="125"/>
      <c r="N31" s="125" t="s">
        <v>13</v>
      </c>
      <c r="O31" s="127" t="s">
        <v>12</v>
      </c>
    </row>
    <row r="32" spans="1:15" s="139" customFormat="1" ht="17.25" customHeight="1" x14ac:dyDescent="0.35">
      <c r="A32" s="124">
        <v>29</v>
      </c>
      <c r="B32" s="125">
        <v>3</v>
      </c>
      <c r="C32" s="125">
        <v>2</v>
      </c>
      <c r="D32" s="125">
        <v>2</v>
      </c>
      <c r="E32" s="125">
        <v>0</v>
      </c>
      <c r="F32" s="126" t="s">
        <v>194</v>
      </c>
      <c r="G32" s="125">
        <v>3</v>
      </c>
      <c r="H32" s="125">
        <v>4</v>
      </c>
      <c r="I32" s="125">
        <v>3</v>
      </c>
      <c r="J32" s="125">
        <v>90</v>
      </c>
      <c r="K32" s="125">
        <v>30</v>
      </c>
      <c r="L32" s="125">
        <v>15</v>
      </c>
      <c r="M32" s="125"/>
      <c r="N32" s="125" t="s">
        <v>13</v>
      </c>
      <c r="O32" s="127" t="s">
        <v>12</v>
      </c>
    </row>
    <row r="33" spans="1:15" s="139" customFormat="1" ht="17.25" customHeight="1" thickBot="1" x14ac:dyDescent="0.4">
      <c r="A33" s="128">
        <v>30</v>
      </c>
      <c r="B33" s="129">
        <v>3</v>
      </c>
      <c r="C33" s="129">
        <v>2</v>
      </c>
      <c r="D33" s="129">
        <v>3</v>
      </c>
      <c r="E33" s="129">
        <v>0</v>
      </c>
      <c r="F33" s="130" t="s">
        <v>195</v>
      </c>
      <c r="G33" s="129">
        <v>3</v>
      </c>
      <c r="H33" s="129">
        <v>4</v>
      </c>
      <c r="I33" s="129">
        <v>4</v>
      </c>
      <c r="J33" s="129">
        <v>120</v>
      </c>
      <c r="K33" s="129">
        <v>30</v>
      </c>
      <c r="L33" s="129">
        <v>15</v>
      </c>
      <c r="M33" s="129"/>
      <c r="N33" s="129" t="s">
        <v>13</v>
      </c>
      <c r="O33" s="131" t="s">
        <v>14</v>
      </c>
    </row>
    <row r="34" spans="1:15" s="139" customFormat="1" ht="17.25" customHeight="1" x14ac:dyDescent="0.35">
      <c r="A34" s="120">
        <v>31</v>
      </c>
      <c r="B34" s="121">
        <v>3</v>
      </c>
      <c r="C34" s="121">
        <v>2</v>
      </c>
      <c r="D34" s="121">
        <v>4</v>
      </c>
      <c r="E34" s="121">
        <v>1</v>
      </c>
      <c r="F34" s="122" t="s">
        <v>196</v>
      </c>
      <c r="G34" s="121">
        <v>3</v>
      </c>
      <c r="H34" s="121">
        <v>5</v>
      </c>
      <c r="I34" s="121">
        <v>2</v>
      </c>
      <c r="J34" s="121">
        <v>60</v>
      </c>
      <c r="K34" s="121"/>
      <c r="L34" s="121"/>
      <c r="M34" s="121">
        <v>30</v>
      </c>
      <c r="N34" s="121" t="s">
        <v>11</v>
      </c>
      <c r="O34" s="123" t="s">
        <v>9</v>
      </c>
    </row>
    <row r="35" spans="1:15" s="139" customFormat="1" ht="17.25" customHeight="1" x14ac:dyDescent="0.35">
      <c r="A35" s="124">
        <v>32</v>
      </c>
      <c r="B35" s="125">
        <v>3</v>
      </c>
      <c r="C35" s="125">
        <v>2</v>
      </c>
      <c r="D35" s="125">
        <v>4</v>
      </c>
      <c r="E35" s="125">
        <v>2</v>
      </c>
      <c r="F35" s="126" t="s">
        <v>197</v>
      </c>
      <c r="G35" s="125">
        <v>3</v>
      </c>
      <c r="H35" s="125">
        <v>5</v>
      </c>
      <c r="I35" s="125">
        <v>2</v>
      </c>
      <c r="J35" s="125">
        <v>60</v>
      </c>
      <c r="K35" s="125"/>
      <c r="L35" s="125"/>
      <c r="M35" s="125">
        <v>30</v>
      </c>
      <c r="N35" s="125" t="s">
        <v>11</v>
      </c>
      <c r="O35" s="127" t="s">
        <v>9</v>
      </c>
    </row>
    <row r="36" spans="1:15" s="139" customFormat="1" ht="17.25" customHeight="1" x14ac:dyDescent="0.35">
      <c r="A36" s="124">
        <v>33</v>
      </c>
      <c r="B36" s="125">
        <v>3</v>
      </c>
      <c r="C36" s="125">
        <v>2</v>
      </c>
      <c r="D36" s="125">
        <v>4</v>
      </c>
      <c r="E36" s="125">
        <v>3</v>
      </c>
      <c r="F36" s="126" t="s">
        <v>198</v>
      </c>
      <c r="G36" s="125">
        <v>3</v>
      </c>
      <c r="H36" s="125">
        <v>5</v>
      </c>
      <c r="I36" s="125">
        <v>2</v>
      </c>
      <c r="J36" s="125">
        <v>60</v>
      </c>
      <c r="K36" s="125"/>
      <c r="L36" s="125"/>
      <c r="M36" s="125">
        <v>15</v>
      </c>
      <c r="N36" s="125" t="s">
        <v>8</v>
      </c>
      <c r="O36" s="127" t="s">
        <v>9</v>
      </c>
    </row>
    <row r="37" spans="1:15" s="139" customFormat="1" ht="17.25" customHeight="1" x14ac:dyDescent="0.35">
      <c r="A37" s="124">
        <v>34</v>
      </c>
      <c r="B37" s="125">
        <v>3</v>
      </c>
      <c r="C37" s="125">
        <v>2</v>
      </c>
      <c r="D37" s="125">
        <v>5</v>
      </c>
      <c r="E37" s="125">
        <v>0</v>
      </c>
      <c r="F37" s="126" t="s">
        <v>18</v>
      </c>
      <c r="G37" s="125">
        <v>3</v>
      </c>
      <c r="H37" s="125">
        <v>5</v>
      </c>
      <c r="I37" s="125">
        <v>3</v>
      </c>
      <c r="J37" s="125">
        <v>90</v>
      </c>
      <c r="K37" s="125">
        <v>30</v>
      </c>
      <c r="L37" s="125">
        <v>15</v>
      </c>
      <c r="M37" s="125"/>
      <c r="N37" s="125" t="s">
        <v>13</v>
      </c>
      <c r="O37" s="127" t="s">
        <v>12</v>
      </c>
    </row>
    <row r="38" spans="1:15" s="139" customFormat="1" ht="17.25" customHeight="1" x14ac:dyDescent="0.35">
      <c r="A38" s="124">
        <v>35</v>
      </c>
      <c r="B38" s="125">
        <v>3</v>
      </c>
      <c r="C38" s="125">
        <v>2</v>
      </c>
      <c r="D38" s="125">
        <v>6</v>
      </c>
      <c r="E38" s="125">
        <v>0</v>
      </c>
      <c r="F38" s="126" t="s">
        <v>20</v>
      </c>
      <c r="G38" s="125">
        <v>3</v>
      </c>
      <c r="H38" s="125">
        <v>5</v>
      </c>
      <c r="I38" s="125">
        <v>3</v>
      </c>
      <c r="J38" s="125">
        <v>90</v>
      </c>
      <c r="K38" s="125">
        <v>15</v>
      </c>
      <c r="L38" s="125">
        <v>30</v>
      </c>
      <c r="M38" s="125"/>
      <c r="N38" s="125" t="s">
        <v>199</v>
      </c>
      <c r="O38" s="127" t="s">
        <v>12</v>
      </c>
    </row>
    <row r="39" spans="1:15" s="139" customFormat="1" ht="17.25" customHeight="1" x14ac:dyDescent="0.35">
      <c r="A39" s="124">
        <v>36</v>
      </c>
      <c r="B39" s="125" t="s">
        <v>98</v>
      </c>
      <c r="C39" s="125">
        <v>5</v>
      </c>
      <c r="D39" s="125">
        <v>8</v>
      </c>
      <c r="E39" s="125">
        <v>0</v>
      </c>
      <c r="F39" s="126" t="s">
        <v>233</v>
      </c>
      <c r="G39" s="125">
        <v>3</v>
      </c>
      <c r="H39" s="125">
        <v>5</v>
      </c>
      <c r="I39" s="125">
        <v>2</v>
      </c>
      <c r="J39" s="125">
        <v>60</v>
      </c>
      <c r="K39" s="125">
        <v>15</v>
      </c>
      <c r="L39" s="125"/>
      <c r="M39" s="125"/>
      <c r="N39" s="125" t="s">
        <v>41</v>
      </c>
      <c r="O39" s="127" t="s">
        <v>14</v>
      </c>
    </row>
    <row r="40" spans="1:15" s="139" customFormat="1" ht="17.25" customHeight="1" x14ac:dyDescent="0.35">
      <c r="A40" s="124">
        <v>37</v>
      </c>
      <c r="B40" s="125">
        <v>3</v>
      </c>
      <c r="C40" s="125">
        <v>4</v>
      </c>
      <c r="D40" s="125">
        <v>1</v>
      </c>
      <c r="E40" s="125">
        <v>0</v>
      </c>
      <c r="F40" s="126" t="s">
        <v>200</v>
      </c>
      <c r="G40" s="125">
        <v>3</v>
      </c>
      <c r="H40" s="125">
        <v>5</v>
      </c>
      <c r="I40" s="125">
        <v>4</v>
      </c>
      <c r="J40" s="125">
        <v>120</v>
      </c>
      <c r="K40" s="125">
        <v>30</v>
      </c>
      <c r="L40" s="125">
        <v>15</v>
      </c>
      <c r="M40" s="125"/>
      <c r="N40" s="125" t="s">
        <v>13</v>
      </c>
      <c r="O40" s="127" t="s">
        <v>9</v>
      </c>
    </row>
    <row r="41" spans="1:15" s="139" customFormat="1" ht="17.25" customHeight="1" x14ac:dyDescent="0.35">
      <c r="A41" s="124">
        <v>38</v>
      </c>
      <c r="B41" s="125">
        <v>3</v>
      </c>
      <c r="C41" s="125">
        <v>4</v>
      </c>
      <c r="D41" s="125">
        <v>2</v>
      </c>
      <c r="E41" s="125">
        <v>0</v>
      </c>
      <c r="F41" s="126" t="s">
        <v>201</v>
      </c>
      <c r="G41" s="125">
        <v>3</v>
      </c>
      <c r="H41" s="125">
        <v>5</v>
      </c>
      <c r="I41" s="125">
        <v>3</v>
      </c>
      <c r="J41" s="125">
        <v>90</v>
      </c>
      <c r="K41" s="125">
        <v>30</v>
      </c>
      <c r="L41" s="125"/>
      <c r="M41" s="125"/>
      <c r="N41" s="125" t="s">
        <v>19</v>
      </c>
      <c r="O41" s="127" t="s">
        <v>12</v>
      </c>
    </row>
    <row r="42" spans="1:15" s="139" customFormat="1" ht="17.25" customHeight="1" thickBot="1" x14ac:dyDescent="0.4">
      <c r="A42" s="128">
        <v>39</v>
      </c>
      <c r="B42" s="129">
        <v>3</v>
      </c>
      <c r="C42" s="129">
        <v>1</v>
      </c>
      <c r="D42" s="129">
        <v>0</v>
      </c>
      <c r="E42" s="129">
        <v>0</v>
      </c>
      <c r="F42" s="130" t="s">
        <v>24</v>
      </c>
      <c r="G42" s="129">
        <v>3</v>
      </c>
      <c r="H42" s="129">
        <v>5</v>
      </c>
      <c r="I42" s="129">
        <v>1</v>
      </c>
      <c r="J42" s="129">
        <v>30</v>
      </c>
      <c r="K42" s="129"/>
      <c r="L42" s="129"/>
      <c r="M42" s="129">
        <v>15</v>
      </c>
      <c r="N42" s="129" t="s">
        <v>8</v>
      </c>
      <c r="O42" s="131" t="s">
        <v>9</v>
      </c>
    </row>
    <row r="43" spans="1:15" s="139" customFormat="1" ht="17.25" customHeight="1" x14ac:dyDescent="0.35">
      <c r="A43" s="120">
        <v>40</v>
      </c>
      <c r="B43" s="121">
        <v>3</v>
      </c>
      <c r="C43" s="121">
        <v>2</v>
      </c>
      <c r="D43" s="121">
        <v>8</v>
      </c>
      <c r="E43" s="121">
        <v>1</v>
      </c>
      <c r="F43" s="122" t="s">
        <v>202</v>
      </c>
      <c r="G43" s="121">
        <v>3</v>
      </c>
      <c r="H43" s="121">
        <v>6</v>
      </c>
      <c r="I43" s="121">
        <v>2</v>
      </c>
      <c r="J43" s="121">
        <v>60</v>
      </c>
      <c r="K43" s="121"/>
      <c r="L43" s="121"/>
      <c r="M43" s="121">
        <v>30</v>
      </c>
      <c r="N43" s="121" t="s">
        <v>11</v>
      </c>
      <c r="O43" s="123" t="s">
        <v>9</v>
      </c>
    </row>
    <row r="44" spans="1:15" s="139" customFormat="1" ht="17.25" customHeight="1" x14ac:dyDescent="0.35">
      <c r="A44" s="124">
        <v>41</v>
      </c>
      <c r="B44" s="125">
        <v>3</v>
      </c>
      <c r="C44" s="125">
        <v>2</v>
      </c>
      <c r="D44" s="125">
        <v>8</v>
      </c>
      <c r="E44" s="125">
        <v>2</v>
      </c>
      <c r="F44" s="126" t="s">
        <v>203</v>
      </c>
      <c r="G44" s="125">
        <v>3</v>
      </c>
      <c r="H44" s="125">
        <v>6</v>
      </c>
      <c r="I44" s="125">
        <v>3</v>
      </c>
      <c r="J44" s="125">
        <v>90</v>
      </c>
      <c r="K44" s="125"/>
      <c r="L44" s="125"/>
      <c r="M44" s="125">
        <v>30</v>
      </c>
      <c r="N44" s="125" t="s">
        <v>11</v>
      </c>
      <c r="O44" s="127" t="s">
        <v>9</v>
      </c>
    </row>
    <row r="45" spans="1:15" s="139" customFormat="1" ht="17.25" customHeight="1" x14ac:dyDescent="0.35">
      <c r="A45" s="124">
        <v>42</v>
      </c>
      <c r="B45" s="125">
        <v>3</v>
      </c>
      <c r="C45" s="125">
        <v>2</v>
      </c>
      <c r="D45" s="125">
        <v>8</v>
      </c>
      <c r="E45" s="125">
        <v>3</v>
      </c>
      <c r="F45" s="126" t="s">
        <v>204</v>
      </c>
      <c r="G45" s="125">
        <v>3</v>
      </c>
      <c r="H45" s="125">
        <v>6</v>
      </c>
      <c r="I45" s="125">
        <v>2</v>
      </c>
      <c r="J45" s="125">
        <v>60</v>
      </c>
      <c r="K45" s="125"/>
      <c r="L45" s="125"/>
      <c r="M45" s="125">
        <v>15</v>
      </c>
      <c r="N45" s="125" t="s">
        <v>8</v>
      </c>
      <c r="O45" s="127" t="s">
        <v>12</v>
      </c>
    </row>
    <row r="46" spans="1:15" s="139" customFormat="1" ht="17.25" customHeight="1" x14ac:dyDescent="0.35">
      <c r="A46" s="124">
        <v>43</v>
      </c>
      <c r="B46" s="125">
        <v>3</v>
      </c>
      <c r="C46" s="125">
        <v>2</v>
      </c>
      <c r="D46" s="125">
        <v>9</v>
      </c>
      <c r="E46" s="125">
        <v>0</v>
      </c>
      <c r="F46" s="126" t="s">
        <v>21</v>
      </c>
      <c r="G46" s="125">
        <v>3</v>
      </c>
      <c r="H46" s="125">
        <v>6</v>
      </c>
      <c r="I46" s="125">
        <v>4</v>
      </c>
      <c r="J46" s="125">
        <v>120</v>
      </c>
      <c r="K46" s="125">
        <v>30</v>
      </c>
      <c r="L46" s="125">
        <v>15</v>
      </c>
      <c r="M46" s="125"/>
      <c r="N46" s="125" t="s">
        <v>13</v>
      </c>
      <c r="O46" s="127" t="s">
        <v>14</v>
      </c>
    </row>
    <row r="47" spans="1:15" s="139" customFormat="1" ht="17.25" customHeight="1" x14ac:dyDescent="0.35">
      <c r="A47" s="124">
        <v>44</v>
      </c>
      <c r="B47" s="125">
        <v>3</v>
      </c>
      <c r="C47" s="125">
        <v>3</v>
      </c>
      <c r="D47" s="125">
        <v>0</v>
      </c>
      <c r="E47" s="125">
        <v>0</v>
      </c>
      <c r="F47" s="126" t="s">
        <v>205</v>
      </c>
      <c r="G47" s="125">
        <v>3</v>
      </c>
      <c r="H47" s="125">
        <v>6</v>
      </c>
      <c r="I47" s="125">
        <v>4</v>
      </c>
      <c r="J47" s="125">
        <v>120</v>
      </c>
      <c r="K47" s="125">
        <v>30</v>
      </c>
      <c r="L47" s="125">
        <v>15</v>
      </c>
      <c r="M47" s="125"/>
      <c r="N47" s="125" t="s">
        <v>13</v>
      </c>
      <c r="O47" s="127" t="s">
        <v>14</v>
      </c>
    </row>
    <row r="48" spans="1:15" s="139" customFormat="1" ht="17.25" customHeight="1" x14ac:dyDescent="0.35">
      <c r="A48" s="124">
        <v>45</v>
      </c>
      <c r="B48" s="125">
        <v>3</v>
      </c>
      <c r="C48" s="125">
        <v>3</v>
      </c>
      <c r="D48" s="125">
        <v>1</v>
      </c>
      <c r="E48" s="125">
        <v>0</v>
      </c>
      <c r="F48" s="126" t="s">
        <v>206</v>
      </c>
      <c r="G48" s="125">
        <v>3</v>
      </c>
      <c r="H48" s="125">
        <v>6</v>
      </c>
      <c r="I48" s="125">
        <v>3</v>
      </c>
      <c r="J48" s="125">
        <v>90</v>
      </c>
      <c r="K48" s="125">
        <v>30</v>
      </c>
      <c r="L48" s="125"/>
      <c r="M48" s="125"/>
      <c r="N48" s="125" t="s">
        <v>19</v>
      </c>
      <c r="O48" s="127" t="s">
        <v>12</v>
      </c>
    </row>
    <row r="49" spans="1:15" s="139" customFormat="1" ht="17.25" customHeight="1" thickBot="1" x14ac:dyDescent="0.4">
      <c r="A49" s="128">
        <v>46</v>
      </c>
      <c r="B49" s="129">
        <v>3</v>
      </c>
      <c r="C49" s="129">
        <v>1</v>
      </c>
      <c r="D49" s="129">
        <v>9</v>
      </c>
      <c r="E49" s="129">
        <v>0</v>
      </c>
      <c r="F49" s="130" t="s">
        <v>28</v>
      </c>
      <c r="G49" s="129">
        <v>3</v>
      </c>
      <c r="H49" s="129">
        <v>6</v>
      </c>
      <c r="I49" s="129">
        <v>2</v>
      </c>
      <c r="J49" s="129">
        <v>60</v>
      </c>
      <c r="K49" s="129"/>
      <c r="L49" s="129"/>
      <c r="M49" s="129">
        <v>15</v>
      </c>
      <c r="N49" s="129" t="s">
        <v>8</v>
      </c>
      <c r="O49" s="131" t="s">
        <v>9</v>
      </c>
    </row>
    <row r="50" spans="1:15" s="139" customFormat="1" ht="17.25" customHeight="1" x14ac:dyDescent="0.35">
      <c r="A50" s="120">
        <v>47</v>
      </c>
      <c r="B50" s="121">
        <v>3</v>
      </c>
      <c r="C50" s="121">
        <v>3</v>
      </c>
      <c r="D50" s="121">
        <v>2</v>
      </c>
      <c r="E50" s="121">
        <v>1</v>
      </c>
      <c r="F50" s="122" t="s">
        <v>207</v>
      </c>
      <c r="G50" s="121">
        <v>3</v>
      </c>
      <c r="H50" s="121">
        <v>7</v>
      </c>
      <c r="I50" s="121">
        <v>2</v>
      </c>
      <c r="J50" s="121">
        <v>60</v>
      </c>
      <c r="K50" s="121"/>
      <c r="L50" s="121"/>
      <c r="M50" s="121">
        <v>30</v>
      </c>
      <c r="N50" s="121" t="s">
        <v>11</v>
      </c>
      <c r="O50" s="123" t="s">
        <v>9</v>
      </c>
    </row>
    <row r="51" spans="1:15" s="139" customFormat="1" ht="17.25" customHeight="1" x14ac:dyDescent="0.35">
      <c r="A51" s="124">
        <v>48</v>
      </c>
      <c r="B51" s="125">
        <v>3</v>
      </c>
      <c r="C51" s="125">
        <v>3</v>
      </c>
      <c r="D51" s="125">
        <v>2</v>
      </c>
      <c r="E51" s="125">
        <v>2</v>
      </c>
      <c r="F51" s="126" t="s">
        <v>208</v>
      </c>
      <c r="G51" s="125">
        <v>3</v>
      </c>
      <c r="H51" s="125">
        <v>7</v>
      </c>
      <c r="I51" s="125">
        <v>2</v>
      </c>
      <c r="J51" s="125">
        <v>60</v>
      </c>
      <c r="K51" s="125"/>
      <c r="L51" s="125"/>
      <c r="M51" s="125">
        <v>30</v>
      </c>
      <c r="N51" s="125" t="s">
        <v>11</v>
      </c>
      <c r="O51" s="127" t="s">
        <v>9</v>
      </c>
    </row>
    <row r="52" spans="1:15" s="139" customFormat="1" ht="17.25" customHeight="1" x14ac:dyDescent="0.35">
      <c r="A52" s="124">
        <v>49</v>
      </c>
      <c r="B52" s="125">
        <v>3</v>
      </c>
      <c r="C52" s="125">
        <v>3</v>
      </c>
      <c r="D52" s="125">
        <v>2</v>
      </c>
      <c r="E52" s="125">
        <v>3</v>
      </c>
      <c r="F52" s="126" t="s">
        <v>209</v>
      </c>
      <c r="G52" s="125">
        <v>3</v>
      </c>
      <c r="H52" s="125">
        <v>7</v>
      </c>
      <c r="I52" s="125">
        <v>2</v>
      </c>
      <c r="J52" s="125">
        <v>60</v>
      </c>
      <c r="K52" s="125"/>
      <c r="L52" s="125"/>
      <c r="M52" s="125">
        <v>15</v>
      </c>
      <c r="N52" s="125" t="s">
        <v>8</v>
      </c>
      <c r="O52" s="127" t="s">
        <v>9</v>
      </c>
    </row>
    <row r="53" spans="1:15" s="288" customFormat="1" ht="17.25" customHeight="1" x14ac:dyDescent="0.35">
      <c r="A53" s="124">
        <v>50</v>
      </c>
      <c r="B53" s="125">
        <v>3</v>
      </c>
      <c r="C53" s="125">
        <v>3</v>
      </c>
      <c r="D53" s="125">
        <v>3</v>
      </c>
      <c r="E53" s="125">
        <v>0</v>
      </c>
      <c r="F53" s="126" t="s">
        <v>210</v>
      </c>
      <c r="G53" s="125">
        <v>3</v>
      </c>
      <c r="H53" s="125">
        <v>7</v>
      </c>
      <c r="I53" s="125">
        <v>5</v>
      </c>
      <c r="J53" s="125">
        <v>150</v>
      </c>
      <c r="K53" s="125">
        <v>30</v>
      </c>
      <c r="L53" s="125">
        <v>15</v>
      </c>
      <c r="M53" s="125"/>
      <c r="N53" s="125" t="s">
        <v>13</v>
      </c>
      <c r="O53" s="127" t="s">
        <v>14</v>
      </c>
    </row>
    <row r="54" spans="1:15" s="288" customFormat="1" ht="17.25" customHeight="1" thickBot="1" x14ac:dyDescent="0.4">
      <c r="A54" s="284">
        <v>51</v>
      </c>
      <c r="B54" s="285">
        <v>3</v>
      </c>
      <c r="C54" s="285">
        <v>3</v>
      </c>
      <c r="D54" s="285">
        <v>4</v>
      </c>
      <c r="E54" s="285">
        <v>0</v>
      </c>
      <c r="F54" s="286" t="s">
        <v>211</v>
      </c>
      <c r="G54" s="285">
        <v>3</v>
      </c>
      <c r="H54" s="285">
        <v>7</v>
      </c>
      <c r="I54" s="285">
        <v>4</v>
      </c>
      <c r="J54" s="285">
        <v>120</v>
      </c>
      <c r="K54" s="285">
        <v>30</v>
      </c>
      <c r="L54" s="285"/>
      <c r="M54" s="285"/>
      <c r="N54" s="285" t="s">
        <v>19</v>
      </c>
      <c r="O54" s="287" t="s">
        <v>14</v>
      </c>
    </row>
    <row r="55" spans="1:15" s="288" customFormat="1" ht="17.25" customHeight="1" x14ac:dyDescent="0.35">
      <c r="A55" s="120">
        <v>52</v>
      </c>
      <c r="B55" s="121">
        <v>3</v>
      </c>
      <c r="C55" s="121">
        <v>3</v>
      </c>
      <c r="D55" s="121">
        <v>5</v>
      </c>
      <c r="E55" s="121">
        <v>1</v>
      </c>
      <c r="F55" s="122" t="s">
        <v>212</v>
      </c>
      <c r="G55" s="121">
        <v>3</v>
      </c>
      <c r="H55" s="121">
        <v>8</v>
      </c>
      <c r="I55" s="121">
        <v>2</v>
      </c>
      <c r="J55" s="121">
        <v>60</v>
      </c>
      <c r="K55" s="121"/>
      <c r="L55" s="121"/>
      <c r="M55" s="121">
        <v>30</v>
      </c>
      <c r="N55" s="121" t="s">
        <v>11</v>
      </c>
      <c r="O55" s="123" t="s">
        <v>9</v>
      </c>
    </row>
    <row r="56" spans="1:15" s="288" customFormat="1" ht="17.25" customHeight="1" x14ac:dyDescent="0.35">
      <c r="A56" s="280">
        <v>53</v>
      </c>
      <c r="B56" s="281">
        <v>3</v>
      </c>
      <c r="C56" s="281">
        <v>3</v>
      </c>
      <c r="D56" s="281">
        <v>5</v>
      </c>
      <c r="E56" s="281">
        <v>2</v>
      </c>
      <c r="F56" s="282" t="s">
        <v>213</v>
      </c>
      <c r="G56" s="281">
        <v>3</v>
      </c>
      <c r="H56" s="281">
        <v>8</v>
      </c>
      <c r="I56" s="281">
        <v>2</v>
      </c>
      <c r="J56" s="281">
        <v>60</v>
      </c>
      <c r="K56" s="281"/>
      <c r="L56" s="281"/>
      <c r="M56" s="281">
        <v>30</v>
      </c>
      <c r="N56" s="281" t="s">
        <v>11</v>
      </c>
      <c r="O56" s="283" t="s">
        <v>9</v>
      </c>
    </row>
    <row r="57" spans="1:15" s="288" customFormat="1" ht="17.25" customHeight="1" x14ac:dyDescent="0.35">
      <c r="A57" s="280">
        <v>54</v>
      </c>
      <c r="B57" s="281">
        <v>3</v>
      </c>
      <c r="C57" s="281">
        <v>3</v>
      </c>
      <c r="D57" s="281">
        <v>5</v>
      </c>
      <c r="E57" s="281">
        <v>3</v>
      </c>
      <c r="F57" s="282" t="s">
        <v>214</v>
      </c>
      <c r="G57" s="281">
        <v>3</v>
      </c>
      <c r="H57" s="281">
        <v>8</v>
      </c>
      <c r="I57" s="281">
        <v>2</v>
      </c>
      <c r="J57" s="281">
        <v>60</v>
      </c>
      <c r="K57" s="281"/>
      <c r="L57" s="281"/>
      <c r="M57" s="281">
        <v>15</v>
      </c>
      <c r="N57" s="281" t="s">
        <v>8</v>
      </c>
      <c r="O57" s="283" t="s">
        <v>12</v>
      </c>
    </row>
    <row r="58" spans="1:15" s="288" customFormat="1" ht="17.25" customHeight="1" x14ac:dyDescent="0.35">
      <c r="A58" s="280">
        <v>55</v>
      </c>
      <c r="B58" s="281">
        <v>3</v>
      </c>
      <c r="C58" s="281">
        <v>4</v>
      </c>
      <c r="D58" s="281">
        <v>3</v>
      </c>
      <c r="E58" s="281">
        <v>0</v>
      </c>
      <c r="F58" s="282" t="s">
        <v>215</v>
      </c>
      <c r="G58" s="281">
        <v>3</v>
      </c>
      <c r="H58" s="281">
        <v>8</v>
      </c>
      <c r="I58" s="281">
        <v>4</v>
      </c>
      <c r="J58" s="281">
        <v>120</v>
      </c>
      <c r="K58" s="281">
        <v>30</v>
      </c>
      <c r="L58" s="281">
        <v>15</v>
      </c>
      <c r="M58" s="281"/>
      <c r="N58" s="281" t="s">
        <v>13</v>
      </c>
      <c r="O58" s="283" t="s">
        <v>9</v>
      </c>
    </row>
    <row r="59" spans="1:15" s="288" customFormat="1" ht="17.25" customHeight="1" thickBot="1" x14ac:dyDescent="0.4">
      <c r="A59" s="289">
        <v>56</v>
      </c>
      <c r="B59" s="290">
        <v>3</v>
      </c>
      <c r="C59" s="290">
        <v>4</v>
      </c>
      <c r="D59" s="290">
        <v>4</v>
      </c>
      <c r="E59" s="290">
        <v>0</v>
      </c>
      <c r="F59" s="291" t="s">
        <v>216</v>
      </c>
      <c r="G59" s="290">
        <v>3</v>
      </c>
      <c r="H59" s="290">
        <v>8</v>
      </c>
      <c r="I59" s="290">
        <v>2</v>
      </c>
      <c r="J59" s="290">
        <v>60</v>
      </c>
      <c r="K59" s="290">
        <v>15</v>
      </c>
      <c r="L59" s="290"/>
      <c r="M59" s="290"/>
      <c r="N59" s="290" t="s">
        <v>41</v>
      </c>
      <c r="O59" s="292" t="s">
        <v>12</v>
      </c>
    </row>
    <row r="60" spans="1:15" ht="47.25" customHeight="1" thickBot="1" x14ac:dyDescent="0.3">
      <c r="A60" s="451" t="s">
        <v>314</v>
      </c>
      <c r="B60" s="452"/>
      <c r="C60" s="452"/>
      <c r="D60" s="452"/>
      <c r="E60" s="452"/>
      <c r="F60" s="452"/>
      <c r="G60" s="452"/>
      <c r="H60" s="452"/>
      <c r="I60" s="452"/>
      <c r="J60" s="452"/>
      <c r="K60" s="452"/>
      <c r="L60" s="452"/>
      <c r="M60" s="452"/>
      <c r="N60" s="452"/>
      <c r="O60" s="453"/>
    </row>
    <row r="61" spans="1:15" ht="24" customHeight="1" thickBot="1" x14ac:dyDescent="0.3">
      <c r="A61" s="448" t="s">
        <v>22</v>
      </c>
      <c r="B61" s="449"/>
      <c r="C61" s="449"/>
      <c r="D61" s="449"/>
      <c r="E61" s="449"/>
      <c r="F61" s="449"/>
      <c r="G61" s="449"/>
      <c r="H61" s="449"/>
      <c r="I61" s="449"/>
      <c r="J61" s="449"/>
      <c r="K61" s="449"/>
      <c r="L61" s="449"/>
      <c r="M61" s="449"/>
      <c r="N61" s="449"/>
      <c r="O61" s="450"/>
    </row>
    <row r="62" spans="1:15" s="139" customFormat="1" ht="17.25" customHeight="1" x14ac:dyDescent="0.35">
      <c r="A62" s="120">
        <v>1</v>
      </c>
      <c r="B62" s="121" t="s">
        <v>17</v>
      </c>
      <c r="C62" s="121">
        <v>0</v>
      </c>
      <c r="D62" s="121">
        <v>1</v>
      </c>
      <c r="E62" s="121">
        <v>0</v>
      </c>
      <c r="F62" s="122" t="s">
        <v>10</v>
      </c>
      <c r="G62" s="121" t="s">
        <v>17</v>
      </c>
      <c r="H62" s="121">
        <v>1</v>
      </c>
      <c r="I62" s="121">
        <v>2</v>
      </c>
      <c r="J62" s="121">
        <v>60</v>
      </c>
      <c r="K62" s="121">
        <v>15</v>
      </c>
      <c r="L62" s="121"/>
      <c r="M62" s="121"/>
      <c r="N62" s="121" t="s">
        <v>41</v>
      </c>
      <c r="O62" s="123" t="s">
        <v>12</v>
      </c>
    </row>
    <row r="63" spans="1:15" s="139" customFormat="1" ht="17.25" customHeight="1" x14ac:dyDescent="0.35">
      <c r="A63" s="124">
        <v>2</v>
      </c>
      <c r="B63" s="125" t="s">
        <v>17</v>
      </c>
      <c r="C63" s="125">
        <v>5</v>
      </c>
      <c r="D63" s="125">
        <v>5</v>
      </c>
      <c r="E63" s="125">
        <v>0</v>
      </c>
      <c r="F63" s="126" t="s">
        <v>217</v>
      </c>
      <c r="G63" s="125" t="s">
        <v>17</v>
      </c>
      <c r="H63" s="125">
        <v>1</v>
      </c>
      <c r="I63" s="125">
        <v>2</v>
      </c>
      <c r="J63" s="125">
        <v>60</v>
      </c>
      <c r="K63" s="125">
        <v>15</v>
      </c>
      <c r="L63" s="125"/>
      <c r="M63" s="125"/>
      <c r="N63" s="125" t="s">
        <v>41</v>
      </c>
      <c r="O63" s="127" t="s">
        <v>12</v>
      </c>
    </row>
    <row r="64" spans="1:15" s="139" customFormat="1" ht="17.25" customHeight="1" x14ac:dyDescent="0.35">
      <c r="A64" s="124">
        <v>3</v>
      </c>
      <c r="B64" s="125" t="s">
        <v>17</v>
      </c>
      <c r="C64" s="125">
        <v>5</v>
      </c>
      <c r="D64" s="125">
        <v>6</v>
      </c>
      <c r="E64" s="125">
        <v>0</v>
      </c>
      <c r="F64" s="126" t="s">
        <v>218</v>
      </c>
      <c r="G64" s="125" t="s">
        <v>17</v>
      </c>
      <c r="H64" s="125">
        <v>1</v>
      </c>
      <c r="I64" s="125">
        <v>2</v>
      </c>
      <c r="J64" s="125">
        <v>60</v>
      </c>
      <c r="K64" s="125">
        <v>15</v>
      </c>
      <c r="L64" s="125"/>
      <c r="M64" s="125"/>
      <c r="N64" s="125" t="s">
        <v>41</v>
      </c>
      <c r="O64" s="127" t="s">
        <v>12</v>
      </c>
    </row>
    <row r="65" spans="1:15" s="139" customFormat="1" ht="17.25" customHeight="1" x14ac:dyDescent="0.35">
      <c r="A65" s="124">
        <v>4</v>
      </c>
      <c r="B65" s="125" t="s">
        <v>17</v>
      </c>
      <c r="C65" s="125">
        <v>0</v>
      </c>
      <c r="D65" s="125">
        <v>3</v>
      </c>
      <c r="E65" s="125">
        <v>0</v>
      </c>
      <c r="F65" s="126" t="s">
        <v>27</v>
      </c>
      <c r="G65" s="125" t="s">
        <v>17</v>
      </c>
      <c r="H65" s="125">
        <v>2</v>
      </c>
      <c r="I65" s="125">
        <v>2</v>
      </c>
      <c r="J65" s="125">
        <v>60</v>
      </c>
      <c r="K65" s="125">
        <v>15</v>
      </c>
      <c r="L65" s="125"/>
      <c r="M65" s="125"/>
      <c r="N65" s="125" t="s">
        <v>41</v>
      </c>
      <c r="O65" s="127" t="s">
        <v>12</v>
      </c>
    </row>
    <row r="66" spans="1:15" s="139" customFormat="1" ht="17.25" customHeight="1" x14ac:dyDescent="0.35">
      <c r="A66" s="124">
        <v>5</v>
      </c>
      <c r="B66" s="125" t="s">
        <v>17</v>
      </c>
      <c r="C66" s="125">
        <v>0</v>
      </c>
      <c r="D66" s="125">
        <v>7</v>
      </c>
      <c r="E66" s="125">
        <v>0</v>
      </c>
      <c r="F66" s="126" t="s">
        <v>219</v>
      </c>
      <c r="G66" s="125" t="s">
        <v>17</v>
      </c>
      <c r="H66" s="125">
        <v>2</v>
      </c>
      <c r="I66" s="125">
        <v>2</v>
      </c>
      <c r="J66" s="125">
        <v>60</v>
      </c>
      <c r="K66" s="125">
        <v>15</v>
      </c>
      <c r="L66" s="125"/>
      <c r="M66" s="125"/>
      <c r="N66" s="125" t="s">
        <v>41</v>
      </c>
      <c r="O66" s="127" t="s">
        <v>12</v>
      </c>
    </row>
    <row r="67" spans="1:15" s="139" customFormat="1" ht="17.25" customHeight="1" x14ac:dyDescent="0.35">
      <c r="A67" s="124">
        <v>6</v>
      </c>
      <c r="B67" s="125" t="s">
        <v>17</v>
      </c>
      <c r="C67" s="125">
        <v>0</v>
      </c>
      <c r="D67" s="125">
        <v>8</v>
      </c>
      <c r="E67" s="125">
        <v>0</v>
      </c>
      <c r="F67" s="126" t="s">
        <v>220</v>
      </c>
      <c r="G67" s="125" t="s">
        <v>17</v>
      </c>
      <c r="H67" s="125">
        <v>2</v>
      </c>
      <c r="I67" s="125">
        <v>2</v>
      </c>
      <c r="J67" s="125">
        <v>60</v>
      </c>
      <c r="K67" s="125"/>
      <c r="L67" s="125"/>
      <c r="M67" s="125">
        <v>15</v>
      </c>
      <c r="N67" s="125" t="s">
        <v>8</v>
      </c>
      <c r="O67" s="127" t="s">
        <v>9</v>
      </c>
    </row>
    <row r="68" spans="1:15" s="139" customFormat="1" ht="17.25" customHeight="1" x14ac:dyDescent="0.35">
      <c r="A68" s="124">
        <v>7</v>
      </c>
      <c r="B68" s="125" t="s">
        <v>17</v>
      </c>
      <c r="C68" s="125">
        <v>0</v>
      </c>
      <c r="D68" s="125">
        <v>9</v>
      </c>
      <c r="E68" s="125">
        <v>0</v>
      </c>
      <c r="F68" s="126" t="s">
        <v>221</v>
      </c>
      <c r="G68" s="125" t="s">
        <v>17</v>
      </c>
      <c r="H68" s="125">
        <v>2</v>
      </c>
      <c r="I68" s="125">
        <v>2</v>
      </c>
      <c r="J68" s="125">
        <v>60</v>
      </c>
      <c r="K68" s="125">
        <v>15</v>
      </c>
      <c r="L68" s="125"/>
      <c r="M68" s="125"/>
      <c r="N68" s="125" t="s">
        <v>41</v>
      </c>
      <c r="O68" s="127" t="s">
        <v>12</v>
      </c>
    </row>
    <row r="69" spans="1:15" s="139" customFormat="1" ht="17.25" customHeight="1" x14ac:dyDescent="0.35">
      <c r="A69" s="124">
        <v>8</v>
      </c>
      <c r="B69" s="125" t="s">
        <v>17</v>
      </c>
      <c r="C69" s="125">
        <v>1</v>
      </c>
      <c r="D69" s="125">
        <v>0</v>
      </c>
      <c r="E69" s="125">
        <v>0</v>
      </c>
      <c r="F69" s="126" t="s">
        <v>29</v>
      </c>
      <c r="G69" s="125" t="s">
        <v>17</v>
      </c>
      <c r="H69" s="125">
        <v>3</v>
      </c>
      <c r="I69" s="125">
        <v>4</v>
      </c>
      <c r="J69" s="125">
        <v>120</v>
      </c>
      <c r="K69" s="125"/>
      <c r="L69" s="125"/>
      <c r="M69" s="125">
        <v>60</v>
      </c>
      <c r="N69" s="125" t="s">
        <v>30</v>
      </c>
      <c r="O69" s="127" t="s">
        <v>12</v>
      </c>
    </row>
    <row r="70" spans="1:15" s="139" customFormat="1" ht="17.25" customHeight="1" x14ac:dyDescent="0.35">
      <c r="A70" s="124">
        <v>9</v>
      </c>
      <c r="B70" s="125" t="s">
        <v>17</v>
      </c>
      <c r="C70" s="125">
        <v>1</v>
      </c>
      <c r="D70" s="125">
        <v>1</v>
      </c>
      <c r="E70" s="125">
        <v>0</v>
      </c>
      <c r="F70" s="126" t="s">
        <v>222</v>
      </c>
      <c r="G70" s="125" t="s">
        <v>17</v>
      </c>
      <c r="H70" s="125">
        <v>3</v>
      </c>
      <c r="I70" s="125">
        <v>2</v>
      </c>
      <c r="J70" s="125">
        <v>60</v>
      </c>
      <c r="K70" s="125">
        <v>30</v>
      </c>
      <c r="L70" s="125"/>
      <c r="M70" s="125"/>
      <c r="N70" s="125" t="s">
        <v>19</v>
      </c>
      <c r="O70" s="127" t="s">
        <v>12</v>
      </c>
    </row>
    <row r="71" spans="1:15" s="139" customFormat="1" ht="17.25" customHeight="1" x14ac:dyDescent="0.35">
      <c r="A71" s="124">
        <v>10</v>
      </c>
      <c r="B71" s="125" t="s">
        <v>17</v>
      </c>
      <c r="C71" s="125">
        <v>6</v>
      </c>
      <c r="D71" s="125">
        <v>8</v>
      </c>
      <c r="E71" s="125">
        <v>0</v>
      </c>
      <c r="F71" s="126" t="s">
        <v>223</v>
      </c>
      <c r="G71" s="125" t="s">
        <v>17</v>
      </c>
      <c r="H71" s="125">
        <v>3</v>
      </c>
      <c r="I71" s="125">
        <v>2</v>
      </c>
      <c r="J71" s="125">
        <v>60</v>
      </c>
      <c r="K71" s="125">
        <v>30</v>
      </c>
      <c r="L71" s="125"/>
      <c r="M71" s="125"/>
      <c r="N71" s="125" t="s">
        <v>19</v>
      </c>
      <c r="O71" s="127" t="s">
        <v>12</v>
      </c>
    </row>
    <row r="72" spans="1:15" s="139" customFormat="1" ht="25.25" customHeight="1" x14ac:dyDescent="0.35">
      <c r="A72" s="124">
        <v>11</v>
      </c>
      <c r="B72" s="125" t="s">
        <v>17</v>
      </c>
      <c r="C72" s="125">
        <v>1</v>
      </c>
      <c r="D72" s="125">
        <v>4</v>
      </c>
      <c r="E72" s="125">
        <v>0</v>
      </c>
      <c r="F72" s="293" t="s">
        <v>224</v>
      </c>
      <c r="G72" s="125" t="s">
        <v>17</v>
      </c>
      <c r="H72" s="125">
        <v>3</v>
      </c>
      <c r="I72" s="125">
        <v>2</v>
      </c>
      <c r="J72" s="125">
        <v>60</v>
      </c>
      <c r="K72" s="125">
        <v>30</v>
      </c>
      <c r="L72" s="125"/>
      <c r="M72" s="125"/>
      <c r="N72" s="125" t="s">
        <v>19</v>
      </c>
      <c r="O72" s="127" t="s">
        <v>12</v>
      </c>
    </row>
    <row r="73" spans="1:15" s="139" customFormat="1" ht="17.25" customHeight="1" x14ac:dyDescent="0.35">
      <c r="A73" s="124">
        <v>12</v>
      </c>
      <c r="B73" s="125" t="s">
        <v>17</v>
      </c>
      <c r="C73" s="125">
        <v>1</v>
      </c>
      <c r="D73" s="125">
        <v>5</v>
      </c>
      <c r="E73" s="125">
        <v>0</v>
      </c>
      <c r="F73" s="126" t="s">
        <v>324</v>
      </c>
      <c r="G73" s="125" t="s">
        <v>17</v>
      </c>
      <c r="H73" s="125">
        <v>3</v>
      </c>
      <c r="I73" s="125">
        <v>2</v>
      </c>
      <c r="J73" s="125">
        <v>60</v>
      </c>
      <c r="K73" s="125">
        <v>30</v>
      </c>
      <c r="L73" s="125"/>
      <c r="M73" s="125"/>
      <c r="N73" s="125" t="s">
        <v>19</v>
      </c>
      <c r="O73" s="127" t="s">
        <v>12</v>
      </c>
    </row>
    <row r="74" spans="1:15" s="139" customFormat="1" ht="17.25" customHeight="1" x14ac:dyDescent="0.35">
      <c r="A74" s="124">
        <v>13</v>
      </c>
      <c r="B74" s="125" t="s">
        <v>17</v>
      </c>
      <c r="C74" s="125">
        <v>4</v>
      </c>
      <c r="D74" s="125">
        <v>4</v>
      </c>
      <c r="E74" s="125">
        <v>0</v>
      </c>
      <c r="F74" s="126" t="s">
        <v>225</v>
      </c>
      <c r="G74" s="125" t="s">
        <v>17</v>
      </c>
      <c r="H74" s="125">
        <v>3</v>
      </c>
      <c r="I74" s="125">
        <v>2</v>
      </c>
      <c r="J74" s="125">
        <v>60</v>
      </c>
      <c r="K74" s="125">
        <v>30</v>
      </c>
      <c r="L74" s="125"/>
      <c r="M74" s="125"/>
      <c r="N74" s="125" t="s">
        <v>19</v>
      </c>
      <c r="O74" s="127" t="s">
        <v>12</v>
      </c>
    </row>
    <row r="75" spans="1:15" s="139" customFormat="1" ht="17.25" customHeight="1" x14ac:dyDescent="0.35">
      <c r="A75" s="124">
        <v>14</v>
      </c>
      <c r="B75" s="125" t="s">
        <v>98</v>
      </c>
      <c r="C75" s="125">
        <v>4</v>
      </c>
      <c r="D75" s="125">
        <v>5</v>
      </c>
      <c r="E75" s="125">
        <v>0</v>
      </c>
      <c r="F75" s="126" t="s">
        <v>37</v>
      </c>
      <c r="G75" s="125" t="s">
        <v>17</v>
      </c>
      <c r="H75" s="125">
        <v>4</v>
      </c>
      <c r="I75" s="125">
        <v>4</v>
      </c>
      <c r="J75" s="125">
        <v>120</v>
      </c>
      <c r="K75" s="125">
        <v>60</v>
      </c>
      <c r="L75" s="125"/>
      <c r="M75" s="125"/>
      <c r="N75" s="125" t="s">
        <v>38</v>
      </c>
      <c r="O75" s="127" t="s">
        <v>12</v>
      </c>
    </row>
    <row r="76" spans="1:15" s="139" customFormat="1" ht="17.25" customHeight="1" x14ac:dyDescent="0.35">
      <c r="A76" s="124">
        <v>15</v>
      </c>
      <c r="B76" s="125" t="s">
        <v>17</v>
      </c>
      <c r="C76" s="125">
        <v>2</v>
      </c>
      <c r="D76" s="125">
        <v>0</v>
      </c>
      <c r="E76" s="125">
        <v>0</v>
      </c>
      <c r="F76" s="126" t="s">
        <v>226</v>
      </c>
      <c r="G76" s="125" t="s">
        <v>17</v>
      </c>
      <c r="H76" s="125">
        <v>4</v>
      </c>
      <c r="I76" s="125">
        <v>2</v>
      </c>
      <c r="J76" s="125">
        <v>60</v>
      </c>
      <c r="K76" s="125">
        <v>30</v>
      </c>
      <c r="L76" s="125"/>
      <c r="M76" s="125"/>
      <c r="N76" s="125" t="s">
        <v>19</v>
      </c>
      <c r="O76" s="127" t="s">
        <v>12</v>
      </c>
    </row>
    <row r="77" spans="1:15" s="139" customFormat="1" ht="17.25" customHeight="1" x14ac:dyDescent="0.35">
      <c r="A77" s="124">
        <v>16</v>
      </c>
      <c r="B77" s="125" t="s">
        <v>17</v>
      </c>
      <c r="C77" s="125">
        <v>2</v>
      </c>
      <c r="D77" s="125">
        <v>1</v>
      </c>
      <c r="E77" s="125">
        <v>0</v>
      </c>
      <c r="F77" s="126" t="s">
        <v>227</v>
      </c>
      <c r="G77" s="125" t="s">
        <v>17</v>
      </c>
      <c r="H77" s="125">
        <v>4</v>
      </c>
      <c r="I77" s="125">
        <v>2</v>
      </c>
      <c r="J77" s="125">
        <v>60</v>
      </c>
      <c r="K77" s="125">
        <v>30</v>
      </c>
      <c r="L77" s="125"/>
      <c r="M77" s="125"/>
      <c r="N77" s="125" t="s">
        <v>19</v>
      </c>
      <c r="O77" s="127" t="s">
        <v>14</v>
      </c>
    </row>
    <row r="78" spans="1:15" s="139" customFormat="1" ht="17.25" customHeight="1" x14ac:dyDescent="0.35">
      <c r="A78" s="124">
        <v>17</v>
      </c>
      <c r="B78" s="125" t="s">
        <v>17</v>
      </c>
      <c r="C78" s="125">
        <v>2</v>
      </c>
      <c r="D78" s="125">
        <v>2</v>
      </c>
      <c r="E78" s="125">
        <v>0</v>
      </c>
      <c r="F78" s="126" t="s">
        <v>228</v>
      </c>
      <c r="G78" s="125" t="s">
        <v>17</v>
      </c>
      <c r="H78" s="125">
        <v>4</v>
      </c>
      <c r="I78" s="125">
        <v>2</v>
      </c>
      <c r="J78" s="125">
        <v>60</v>
      </c>
      <c r="K78" s="125">
        <v>30</v>
      </c>
      <c r="L78" s="125"/>
      <c r="M78" s="125"/>
      <c r="N78" s="125" t="s">
        <v>19</v>
      </c>
      <c r="O78" s="127" t="s">
        <v>12</v>
      </c>
    </row>
    <row r="79" spans="1:15" s="139" customFormat="1" ht="17.25" customHeight="1" x14ac:dyDescent="0.35">
      <c r="A79" s="124">
        <v>18</v>
      </c>
      <c r="B79" s="125" t="s">
        <v>17</v>
      </c>
      <c r="C79" s="125">
        <v>5</v>
      </c>
      <c r="D79" s="125">
        <v>7</v>
      </c>
      <c r="E79" s="125">
        <v>0</v>
      </c>
      <c r="F79" s="126" t="s">
        <v>229</v>
      </c>
      <c r="G79" s="125" t="s">
        <v>17</v>
      </c>
      <c r="H79" s="125">
        <v>4</v>
      </c>
      <c r="I79" s="125">
        <v>2</v>
      </c>
      <c r="J79" s="125">
        <v>60</v>
      </c>
      <c r="K79" s="125">
        <v>30</v>
      </c>
      <c r="L79" s="125"/>
      <c r="M79" s="125"/>
      <c r="N79" s="125" t="s">
        <v>19</v>
      </c>
      <c r="O79" s="127" t="s">
        <v>12</v>
      </c>
    </row>
    <row r="80" spans="1:15" s="139" customFormat="1" ht="17.25" customHeight="1" x14ac:dyDescent="0.35">
      <c r="A80" s="124">
        <v>19</v>
      </c>
      <c r="B80" s="125" t="s">
        <v>17</v>
      </c>
      <c r="C80" s="125">
        <v>1</v>
      </c>
      <c r="D80" s="125">
        <v>7</v>
      </c>
      <c r="E80" s="125">
        <v>0</v>
      </c>
      <c r="F80" s="126" t="s">
        <v>32</v>
      </c>
      <c r="G80" s="125" t="s">
        <v>17</v>
      </c>
      <c r="H80" s="125">
        <v>4</v>
      </c>
      <c r="I80" s="125">
        <v>4</v>
      </c>
      <c r="J80" s="125">
        <v>120</v>
      </c>
      <c r="K80" s="125"/>
      <c r="L80" s="125"/>
      <c r="M80" s="125">
        <v>60</v>
      </c>
      <c r="N80" s="125" t="s">
        <v>30</v>
      </c>
      <c r="O80" s="127" t="s">
        <v>12</v>
      </c>
    </row>
    <row r="81" spans="1:15" s="139" customFormat="1" ht="17.25" customHeight="1" x14ac:dyDescent="0.35">
      <c r="A81" s="124">
        <v>20</v>
      </c>
      <c r="B81" s="125" t="s">
        <v>17</v>
      </c>
      <c r="C81" s="125">
        <v>1</v>
      </c>
      <c r="D81" s="125">
        <v>6</v>
      </c>
      <c r="E81" s="125">
        <v>1</v>
      </c>
      <c r="F81" s="126" t="s">
        <v>323</v>
      </c>
      <c r="G81" s="125" t="s">
        <v>17</v>
      </c>
      <c r="H81" s="125">
        <v>4</v>
      </c>
      <c r="I81" s="125">
        <v>2</v>
      </c>
      <c r="J81" s="125">
        <v>60</v>
      </c>
      <c r="K81" s="125">
        <v>30</v>
      </c>
      <c r="L81" s="125"/>
      <c r="M81" s="125"/>
      <c r="N81" s="125" t="s">
        <v>19</v>
      </c>
      <c r="O81" s="127" t="s">
        <v>14</v>
      </c>
    </row>
    <row r="82" spans="1:15" s="139" customFormat="1" ht="17.25" customHeight="1" x14ac:dyDescent="0.35">
      <c r="A82" s="270">
        <v>21</v>
      </c>
      <c r="B82" s="271" t="s">
        <v>17</v>
      </c>
      <c r="C82" s="271">
        <v>9</v>
      </c>
      <c r="D82" s="271">
        <v>4</v>
      </c>
      <c r="E82" s="279">
        <v>0</v>
      </c>
      <c r="F82" s="272" t="s">
        <v>336</v>
      </c>
      <c r="G82" s="273" t="s">
        <v>17</v>
      </c>
      <c r="H82" s="274">
        <v>4</v>
      </c>
      <c r="I82" s="274">
        <v>2</v>
      </c>
      <c r="J82" s="274">
        <v>30</v>
      </c>
      <c r="K82" s="274">
        <v>30</v>
      </c>
      <c r="L82" s="274"/>
      <c r="M82" s="274"/>
      <c r="N82" s="274" t="s">
        <v>19</v>
      </c>
      <c r="O82" s="275" t="s">
        <v>14</v>
      </c>
    </row>
    <row r="83" spans="1:15" s="139" customFormat="1" ht="17.25" customHeight="1" x14ac:dyDescent="0.35">
      <c r="A83" s="124">
        <v>22</v>
      </c>
      <c r="B83" s="125">
        <v>3</v>
      </c>
      <c r="C83" s="125">
        <v>4</v>
      </c>
      <c r="D83" s="125">
        <v>6</v>
      </c>
      <c r="E83" s="125">
        <v>0</v>
      </c>
      <c r="F83" s="126" t="s">
        <v>39</v>
      </c>
      <c r="G83" s="125" t="s">
        <v>17</v>
      </c>
      <c r="H83" s="125">
        <v>5</v>
      </c>
      <c r="I83" s="125">
        <v>4</v>
      </c>
      <c r="J83" s="125">
        <v>120</v>
      </c>
      <c r="K83" s="125">
        <v>60</v>
      </c>
      <c r="L83" s="125"/>
      <c r="M83" s="125"/>
      <c r="N83" s="125" t="s">
        <v>38</v>
      </c>
      <c r="O83" s="127" t="s">
        <v>12</v>
      </c>
    </row>
    <row r="84" spans="1:15" s="139" customFormat="1" ht="17.25" customHeight="1" x14ac:dyDescent="0.35">
      <c r="A84" s="124">
        <v>23</v>
      </c>
      <c r="B84" s="125" t="s">
        <v>17</v>
      </c>
      <c r="C84" s="125">
        <v>2</v>
      </c>
      <c r="D84" s="125">
        <v>8</v>
      </c>
      <c r="E84" s="125">
        <v>0</v>
      </c>
      <c r="F84" s="126" t="s">
        <v>230</v>
      </c>
      <c r="G84" s="125" t="s">
        <v>17</v>
      </c>
      <c r="H84" s="125">
        <v>5</v>
      </c>
      <c r="I84" s="125">
        <v>2</v>
      </c>
      <c r="J84" s="125">
        <v>60</v>
      </c>
      <c r="K84" s="125">
        <v>30</v>
      </c>
      <c r="L84" s="125"/>
      <c r="M84" s="125"/>
      <c r="N84" s="125" t="s">
        <v>19</v>
      </c>
      <c r="O84" s="127" t="s">
        <v>12</v>
      </c>
    </row>
    <row r="85" spans="1:15" s="139" customFormat="1" ht="17.25" customHeight="1" x14ac:dyDescent="0.35">
      <c r="A85" s="124">
        <v>24</v>
      </c>
      <c r="B85" s="125" t="s">
        <v>17</v>
      </c>
      <c r="C85" s="125">
        <v>1</v>
      </c>
      <c r="D85" s="125">
        <v>3</v>
      </c>
      <c r="E85" s="125">
        <v>0</v>
      </c>
      <c r="F85" s="126" t="s">
        <v>231</v>
      </c>
      <c r="G85" s="125" t="s">
        <v>17</v>
      </c>
      <c r="H85" s="125">
        <v>5</v>
      </c>
      <c r="I85" s="125">
        <v>2</v>
      </c>
      <c r="J85" s="125">
        <v>60</v>
      </c>
      <c r="K85" s="125">
        <v>30</v>
      </c>
      <c r="L85" s="125"/>
      <c r="M85" s="125"/>
      <c r="N85" s="125" t="s">
        <v>19</v>
      </c>
      <c r="O85" s="127" t="s">
        <v>14</v>
      </c>
    </row>
    <row r="86" spans="1:15" s="139" customFormat="1" ht="17.25" customHeight="1" x14ac:dyDescent="0.35">
      <c r="A86" s="124">
        <v>25</v>
      </c>
      <c r="B86" s="125" t="s">
        <v>17</v>
      </c>
      <c r="C86" s="125">
        <v>3</v>
      </c>
      <c r="D86" s="125">
        <v>3</v>
      </c>
      <c r="E86" s="125">
        <v>0</v>
      </c>
      <c r="F86" s="126" t="s">
        <v>232</v>
      </c>
      <c r="G86" s="125" t="s">
        <v>17</v>
      </c>
      <c r="H86" s="125">
        <v>5</v>
      </c>
      <c r="I86" s="125">
        <v>2</v>
      </c>
      <c r="J86" s="125">
        <v>60</v>
      </c>
      <c r="K86" s="125">
        <v>30</v>
      </c>
      <c r="L86" s="125"/>
      <c r="M86" s="125"/>
      <c r="N86" s="125" t="s">
        <v>19</v>
      </c>
      <c r="O86" s="127" t="s">
        <v>12</v>
      </c>
    </row>
    <row r="87" spans="1:15" s="139" customFormat="1" ht="17.25" customHeight="1" x14ac:dyDescent="0.35">
      <c r="A87" s="209">
        <v>26</v>
      </c>
      <c r="B87" s="125" t="s">
        <v>17</v>
      </c>
      <c r="C87" s="125">
        <v>2</v>
      </c>
      <c r="D87" s="125">
        <v>5</v>
      </c>
      <c r="E87" s="125">
        <v>0</v>
      </c>
      <c r="F87" s="126" t="s">
        <v>33</v>
      </c>
      <c r="G87" s="125" t="s">
        <v>17</v>
      </c>
      <c r="H87" s="125">
        <v>5</v>
      </c>
      <c r="I87" s="125">
        <v>4</v>
      </c>
      <c r="J87" s="125">
        <v>120</v>
      </c>
      <c r="K87" s="125"/>
      <c r="L87" s="125"/>
      <c r="M87" s="125">
        <v>60</v>
      </c>
      <c r="N87" s="125" t="s">
        <v>30</v>
      </c>
      <c r="O87" s="127" t="s">
        <v>12</v>
      </c>
    </row>
    <row r="88" spans="1:15" s="139" customFormat="1" ht="17.25" customHeight="1" x14ac:dyDescent="0.35">
      <c r="A88" s="276">
        <v>27</v>
      </c>
      <c r="B88" s="271" t="s">
        <v>17</v>
      </c>
      <c r="C88" s="271">
        <v>9</v>
      </c>
      <c r="D88" s="271">
        <v>5</v>
      </c>
      <c r="E88" s="279">
        <v>0</v>
      </c>
      <c r="F88" s="272" t="s">
        <v>337</v>
      </c>
      <c r="G88" s="273" t="s">
        <v>17</v>
      </c>
      <c r="H88" s="274">
        <v>5</v>
      </c>
      <c r="I88" s="274">
        <v>2</v>
      </c>
      <c r="J88" s="274">
        <v>30</v>
      </c>
      <c r="K88" s="274">
        <v>30</v>
      </c>
      <c r="L88" s="274"/>
      <c r="M88" s="274"/>
      <c r="N88" s="274" t="s">
        <v>19</v>
      </c>
      <c r="O88" s="275" t="s">
        <v>14</v>
      </c>
    </row>
    <row r="89" spans="1:15" s="170" customFormat="1" ht="17" customHeight="1" x14ac:dyDescent="0.35">
      <c r="A89" s="209">
        <v>28</v>
      </c>
      <c r="B89" s="198" t="s">
        <v>17</v>
      </c>
      <c r="C89" s="198">
        <v>7</v>
      </c>
      <c r="D89" s="198">
        <v>9</v>
      </c>
      <c r="E89" s="211">
        <v>0</v>
      </c>
      <c r="F89" s="204" t="s">
        <v>277</v>
      </c>
      <c r="G89" s="205" t="s">
        <v>17</v>
      </c>
      <c r="H89" s="206" t="s">
        <v>313</v>
      </c>
      <c r="I89" s="206">
        <v>2</v>
      </c>
      <c r="J89" s="206">
        <v>60</v>
      </c>
      <c r="K89" s="206">
        <v>30</v>
      </c>
      <c r="L89" s="206"/>
      <c r="M89" s="206"/>
      <c r="N89" s="206" t="s">
        <v>19</v>
      </c>
      <c r="O89" s="199" t="s">
        <v>12</v>
      </c>
    </row>
    <row r="90" spans="1:15" s="170" customFormat="1" ht="17.25" customHeight="1" x14ac:dyDescent="0.35">
      <c r="A90" s="209">
        <v>29</v>
      </c>
      <c r="B90" s="198" t="s">
        <v>17</v>
      </c>
      <c r="C90" s="198">
        <v>8</v>
      </c>
      <c r="D90" s="198">
        <v>0</v>
      </c>
      <c r="E90" s="211">
        <v>0</v>
      </c>
      <c r="F90" s="204" t="s">
        <v>278</v>
      </c>
      <c r="G90" s="205" t="s">
        <v>17</v>
      </c>
      <c r="H90" s="206" t="s">
        <v>313</v>
      </c>
      <c r="I90" s="206">
        <v>2</v>
      </c>
      <c r="J90" s="206">
        <v>60</v>
      </c>
      <c r="K90" s="206">
        <v>30</v>
      </c>
      <c r="L90" s="206"/>
      <c r="M90" s="206"/>
      <c r="N90" s="206" t="s">
        <v>19</v>
      </c>
      <c r="O90" s="199" t="s">
        <v>12</v>
      </c>
    </row>
    <row r="91" spans="1:15" s="170" customFormat="1" ht="17.25" customHeight="1" x14ac:dyDescent="0.35">
      <c r="A91" s="209">
        <v>30</v>
      </c>
      <c r="B91" s="198" t="s">
        <v>17</v>
      </c>
      <c r="C91" s="198">
        <v>8</v>
      </c>
      <c r="D91" s="198">
        <v>1</v>
      </c>
      <c r="E91" s="211">
        <v>0</v>
      </c>
      <c r="F91" s="204" t="s">
        <v>279</v>
      </c>
      <c r="G91" s="205" t="s">
        <v>17</v>
      </c>
      <c r="H91" s="206" t="s">
        <v>313</v>
      </c>
      <c r="I91" s="206">
        <v>2</v>
      </c>
      <c r="J91" s="206">
        <v>60</v>
      </c>
      <c r="K91" s="206">
        <v>30</v>
      </c>
      <c r="L91" s="206"/>
      <c r="M91" s="206"/>
      <c r="N91" s="206" t="s">
        <v>19</v>
      </c>
      <c r="O91" s="199" t="s">
        <v>12</v>
      </c>
    </row>
    <row r="92" spans="1:15" s="170" customFormat="1" ht="17.25" customHeight="1" x14ac:dyDescent="0.35">
      <c r="A92" s="209">
        <v>31</v>
      </c>
      <c r="B92" s="198" t="s">
        <v>17</v>
      </c>
      <c r="C92" s="198">
        <v>8</v>
      </c>
      <c r="D92" s="198">
        <v>2</v>
      </c>
      <c r="E92" s="211">
        <v>0</v>
      </c>
      <c r="F92" s="197" t="s">
        <v>280</v>
      </c>
      <c r="G92" s="205" t="s">
        <v>17</v>
      </c>
      <c r="H92" s="206" t="s">
        <v>313</v>
      </c>
      <c r="I92" s="206">
        <v>2</v>
      </c>
      <c r="J92" s="206">
        <v>60</v>
      </c>
      <c r="K92" s="206">
        <v>30</v>
      </c>
      <c r="L92" s="206"/>
      <c r="M92" s="206"/>
      <c r="N92" s="206" t="s">
        <v>19</v>
      </c>
      <c r="O92" s="199" t="s">
        <v>12</v>
      </c>
    </row>
    <row r="93" spans="1:15" s="170" customFormat="1" ht="17.25" customHeight="1" x14ac:dyDescent="0.35">
      <c r="A93" s="209">
        <v>32</v>
      </c>
      <c r="B93" s="198" t="s">
        <v>17</v>
      </c>
      <c r="C93" s="198">
        <v>8</v>
      </c>
      <c r="D93" s="198">
        <v>3</v>
      </c>
      <c r="E93" s="211">
        <v>0</v>
      </c>
      <c r="F93" s="204" t="s">
        <v>281</v>
      </c>
      <c r="G93" s="205" t="s">
        <v>17</v>
      </c>
      <c r="H93" s="206" t="s">
        <v>313</v>
      </c>
      <c r="I93" s="206">
        <v>2</v>
      </c>
      <c r="J93" s="206">
        <v>60</v>
      </c>
      <c r="K93" s="206">
        <v>30</v>
      </c>
      <c r="L93" s="206"/>
      <c r="M93" s="206"/>
      <c r="N93" s="206" t="s">
        <v>19</v>
      </c>
      <c r="O93" s="199" t="s">
        <v>12</v>
      </c>
    </row>
    <row r="94" spans="1:15" s="170" customFormat="1" ht="17.25" customHeight="1" x14ac:dyDescent="0.35">
      <c r="A94" s="209">
        <v>33</v>
      </c>
      <c r="B94" s="198" t="s">
        <v>17</v>
      </c>
      <c r="C94" s="198">
        <v>8</v>
      </c>
      <c r="D94" s="198">
        <v>4</v>
      </c>
      <c r="E94" s="211">
        <v>0</v>
      </c>
      <c r="F94" s="204" t="s">
        <v>282</v>
      </c>
      <c r="G94" s="205" t="s">
        <v>17</v>
      </c>
      <c r="H94" s="206" t="s">
        <v>313</v>
      </c>
      <c r="I94" s="206">
        <v>2</v>
      </c>
      <c r="J94" s="206">
        <v>60</v>
      </c>
      <c r="K94" s="206">
        <v>30</v>
      </c>
      <c r="L94" s="206"/>
      <c r="M94" s="206"/>
      <c r="N94" s="206" t="s">
        <v>19</v>
      </c>
      <c r="O94" s="199" t="s">
        <v>12</v>
      </c>
    </row>
    <row r="95" spans="1:15" s="170" customFormat="1" ht="17.25" customHeight="1" x14ac:dyDescent="0.35">
      <c r="A95" s="209">
        <v>34</v>
      </c>
      <c r="B95" s="198" t="s">
        <v>17</v>
      </c>
      <c r="C95" s="198">
        <v>8</v>
      </c>
      <c r="D95" s="198">
        <v>5</v>
      </c>
      <c r="E95" s="211">
        <v>0</v>
      </c>
      <c r="F95" s="204" t="s">
        <v>283</v>
      </c>
      <c r="G95" s="205" t="s">
        <v>17</v>
      </c>
      <c r="H95" s="206" t="s">
        <v>313</v>
      </c>
      <c r="I95" s="206">
        <v>2</v>
      </c>
      <c r="J95" s="206">
        <v>60</v>
      </c>
      <c r="K95" s="206">
        <v>30</v>
      </c>
      <c r="L95" s="206"/>
      <c r="M95" s="206"/>
      <c r="N95" s="206" t="s">
        <v>19</v>
      </c>
      <c r="O95" s="199" t="s">
        <v>12</v>
      </c>
    </row>
    <row r="96" spans="1:15" s="170" customFormat="1" ht="17.25" customHeight="1" x14ac:dyDescent="0.35">
      <c r="A96" s="209">
        <v>35</v>
      </c>
      <c r="B96" s="198" t="s">
        <v>17</v>
      </c>
      <c r="C96" s="198">
        <v>8</v>
      </c>
      <c r="D96" s="198">
        <v>6</v>
      </c>
      <c r="E96" s="211">
        <v>0</v>
      </c>
      <c r="F96" s="207" t="s">
        <v>284</v>
      </c>
      <c r="G96" s="205" t="s">
        <v>17</v>
      </c>
      <c r="H96" s="206" t="s">
        <v>313</v>
      </c>
      <c r="I96" s="206">
        <v>2</v>
      </c>
      <c r="J96" s="206">
        <v>60</v>
      </c>
      <c r="K96" s="206">
        <v>30</v>
      </c>
      <c r="L96" s="206"/>
      <c r="M96" s="206"/>
      <c r="N96" s="206" t="s">
        <v>19</v>
      </c>
      <c r="O96" s="199" t="s">
        <v>12</v>
      </c>
    </row>
    <row r="97" spans="1:15" s="170" customFormat="1" ht="17.25" customHeight="1" x14ac:dyDescent="0.35">
      <c r="A97" s="124">
        <v>36</v>
      </c>
      <c r="B97" s="198" t="s">
        <v>17</v>
      </c>
      <c r="C97" s="198">
        <v>8</v>
      </c>
      <c r="D97" s="198">
        <v>7</v>
      </c>
      <c r="E97" s="211">
        <v>0</v>
      </c>
      <c r="F97" s="207" t="s">
        <v>285</v>
      </c>
      <c r="G97" s="205" t="s">
        <v>17</v>
      </c>
      <c r="H97" s="206" t="s">
        <v>313</v>
      </c>
      <c r="I97" s="206">
        <v>2</v>
      </c>
      <c r="J97" s="206">
        <v>60</v>
      </c>
      <c r="K97" s="206">
        <v>30</v>
      </c>
      <c r="L97" s="206"/>
      <c r="M97" s="206"/>
      <c r="N97" s="206" t="s">
        <v>19</v>
      </c>
      <c r="O97" s="199" t="s">
        <v>12</v>
      </c>
    </row>
    <row r="98" spans="1:15" s="170" customFormat="1" ht="17.25" customHeight="1" x14ac:dyDescent="0.35">
      <c r="A98" s="124">
        <v>37</v>
      </c>
      <c r="B98" s="198" t="s">
        <v>17</v>
      </c>
      <c r="C98" s="198">
        <v>7</v>
      </c>
      <c r="D98" s="198">
        <v>2</v>
      </c>
      <c r="E98" s="198">
        <v>0</v>
      </c>
      <c r="F98" s="208" t="s">
        <v>49</v>
      </c>
      <c r="G98" s="198" t="s">
        <v>17</v>
      </c>
      <c r="H98" s="206" t="s">
        <v>313</v>
      </c>
      <c r="I98" s="198">
        <v>2</v>
      </c>
      <c r="J98" s="198">
        <v>60</v>
      </c>
      <c r="K98" s="198">
        <v>30</v>
      </c>
      <c r="L98" s="198"/>
      <c r="M98" s="198"/>
      <c r="N98" s="198" t="s">
        <v>19</v>
      </c>
      <c r="O98" s="199" t="s">
        <v>12</v>
      </c>
    </row>
    <row r="99" spans="1:15" s="170" customFormat="1" ht="17.25" customHeight="1" x14ac:dyDescent="0.35">
      <c r="A99" s="270">
        <v>38</v>
      </c>
      <c r="B99" s="271" t="s">
        <v>17</v>
      </c>
      <c r="C99" s="271">
        <v>9</v>
      </c>
      <c r="D99" s="271">
        <v>3</v>
      </c>
      <c r="E99" s="271">
        <v>0</v>
      </c>
      <c r="F99" s="272" t="s">
        <v>338</v>
      </c>
      <c r="G99" s="271" t="s">
        <v>17</v>
      </c>
      <c r="H99" s="277">
        <v>6</v>
      </c>
      <c r="I99" s="271">
        <v>2</v>
      </c>
      <c r="J99" s="271">
        <v>30</v>
      </c>
      <c r="K99" s="271">
        <v>30</v>
      </c>
      <c r="L99" s="271"/>
      <c r="M99" s="271"/>
      <c r="N99" s="271" t="s">
        <v>19</v>
      </c>
      <c r="O99" s="278" t="s">
        <v>14</v>
      </c>
    </row>
    <row r="100" spans="1:15" s="139" customFormat="1" ht="17.25" customHeight="1" x14ac:dyDescent="0.35">
      <c r="A100" s="124">
        <v>39</v>
      </c>
      <c r="B100" s="125" t="s">
        <v>17</v>
      </c>
      <c r="C100" s="125">
        <v>1</v>
      </c>
      <c r="D100" s="125">
        <v>2</v>
      </c>
      <c r="E100" s="125">
        <v>0</v>
      </c>
      <c r="F100" s="126" t="s">
        <v>234</v>
      </c>
      <c r="G100" s="125" t="s">
        <v>17</v>
      </c>
      <c r="H100" s="125">
        <v>6</v>
      </c>
      <c r="I100" s="125">
        <v>2</v>
      </c>
      <c r="J100" s="125">
        <v>60</v>
      </c>
      <c r="K100" s="125">
        <v>30</v>
      </c>
      <c r="L100" s="125"/>
      <c r="M100" s="125"/>
      <c r="N100" s="125" t="s">
        <v>19</v>
      </c>
      <c r="O100" s="127" t="s">
        <v>14</v>
      </c>
    </row>
    <row r="101" spans="1:15" s="139" customFormat="1" ht="17.25" customHeight="1" x14ac:dyDescent="0.35">
      <c r="A101" s="124">
        <v>40</v>
      </c>
      <c r="B101" s="125" t="s">
        <v>17</v>
      </c>
      <c r="C101" s="125">
        <v>6</v>
      </c>
      <c r="D101" s="125">
        <v>9</v>
      </c>
      <c r="E101" s="125">
        <v>0</v>
      </c>
      <c r="F101" s="126" t="s">
        <v>235</v>
      </c>
      <c r="G101" s="125" t="s">
        <v>17</v>
      </c>
      <c r="H101" s="125">
        <v>6</v>
      </c>
      <c r="I101" s="125">
        <v>2</v>
      </c>
      <c r="J101" s="125">
        <v>60</v>
      </c>
      <c r="K101" s="125">
        <v>30</v>
      </c>
      <c r="L101" s="125"/>
      <c r="M101" s="125"/>
      <c r="N101" s="125" t="s">
        <v>19</v>
      </c>
      <c r="O101" s="127" t="s">
        <v>9</v>
      </c>
    </row>
    <row r="102" spans="1:15" s="139" customFormat="1" ht="17.25" customHeight="1" x14ac:dyDescent="0.35">
      <c r="A102" s="124">
        <v>41</v>
      </c>
      <c r="B102" s="125" t="s">
        <v>17</v>
      </c>
      <c r="C102" s="125">
        <v>4</v>
      </c>
      <c r="D102" s="125">
        <v>0</v>
      </c>
      <c r="E102" s="125">
        <v>0</v>
      </c>
      <c r="F102" s="126" t="s">
        <v>236</v>
      </c>
      <c r="G102" s="125" t="s">
        <v>17</v>
      </c>
      <c r="H102" s="125">
        <v>6</v>
      </c>
      <c r="I102" s="125">
        <v>2</v>
      </c>
      <c r="J102" s="125">
        <v>60</v>
      </c>
      <c r="K102" s="125">
        <v>15</v>
      </c>
      <c r="L102" s="125">
        <v>15</v>
      </c>
      <c r="M102" s="125"/>
      <c r="N102" s="125" t="s">
        <v>62</v>
      </c>
      <c r="O102" s="127" t="s">
        <v>12</v>
      </c>
    </row>
    <row r="103" spans="1:15" s="139" customFormat="1" ht="17.25" customHeight="1" x14ac:dyDescent="0.35">
      <c r="A103" s="124">
        <v>42</v>
      </c>
      <c r="B103" s="125" t="s">
        <v>17</v>
      </c>
      <c r="C103" s="125">
        <v>7</v>
      </c>
      <c r="D103" s="125">
        <v>3</v>
      </c>
      <c r="E103" s="125">
        <v>0</v>
      </c>
      <c r="F103" s="126" t="s">
        <v>50</v>
      </c>
      <c r="G103" s="125" t="s">
        <v>17</v>
      </c>
      <c r="H103" s="125">
        <v>6</v>
      </c>
      <c r="I103" s="125">
        <v>2</v>
      </c>
      <c r="J103" s="125">
        <v>60</v>
      </c>
      <c r="K103" s="125">
        <v>30</v>
      </c>
      <c r="L103" s="125"/>
      <c r="M103" s="125"/>
      <c r="N103" s="125" t="s">
        <v>19</v>
      </c>
      <c r="O103" s="127" t="s">
        <v>12</v>
      </c>
    </row>
    <row r="104" spans="1:15" s="139" customFormat="1" ht="17.25" customHeight="1" x14ac:dyDescent="0.35">
      <c r="A104" s="124">
        <v>43</v>
      </c>
      <c r="B104" s="125" t="s">
        <v>17</v>
      </c>
      <c r="C104" s="125">
        <v>7</v>
      </c>
      <c r="D104" s="125">
        <v>8</v>
      </c>
      <c r="E104" s="125">
        <v>0</v>
      </c>
      <c r="F104" s="293" t="s">
        <v>237</v>
      </c>
      <c r="G104" s="125" t="s">
        <v>17</v>
      </c>
      <c r="H104" s="125">
        <v>6</v>
      </c>
      <c r="I104" s="125">
        <v>2</v>
      </c>
      <c r="J104" s="125">
        <v>60</v>
      </c>
      <c r="K104" s="125">
        <v>30</v>
      </c>
      <c r="L104" s="125"/>
      <c r="M104" s="125"/>
      <c r="N104" s="125" t="s">
        <v>19</v>
      </c>
      <c r="O104" s="127" t="s">
        <v>14</v>
      </c>
    </row>
    <row r="105" spans="1:15" s="139" customFormat="1" ht="17.25" customHeight="1" x14ac:dyDescent="0.35">
      <c r="A105" s="124">
        <v>44</v>
      </c>
      <c r="B105" s="125" t="s">
        <v>17</v>
      </c>
      <c r="C105" s="125">
        <v>3</v>
      </c>
      <c r="D105" s="125">
        <v>4</v>
      </c>
      <c r="E105" s="125">
        <v>0</v>
      </c>
      <c r="F105" s="126" t="s">
        <v>34</v>
      </c>
      <c r="G105" s="125" t="s">
        <v>17</v>
      </c>
      <c r="H105" s="125">
        <v>6</v>
      </c>
      <c r="I105" s="125">
        <v>4</v>
      </c>
      <c r="J105" s="125">
        <v>120</v>
      </c>
      <c r="K105" s="125"/>
      <c r="L105" s="125"/>
      <c r="M105" s="125">
        <v>60</v>
      </c>
      <c r="N105" s="125" t="s">
        <v>30</v>
      </c>
      <c r="O105" s="127" t="s">
        <v>12</v>
      </c>
    </row>
    <row r="106" spans="1:15" s="139" customFormat="1" ht="17.25" customHeight="1" x14ac:dyDescent="0.35">
      <c r="A106" s="124">
        <v>45</v>
      </c>
      <c r="B106" s="125" t="s">
        <v>17</v>
      </c>
      <c r="C106" s="125">
        <v>3</v>
      </c>
      <c r="D106" s="125">
        <v>5</v>
      </c>
      <c r="E106" s="125">
        <v>0</v>
      </c>
      <c r="F106" s="126" t="s">
        <v>238</v>
      </c>
      <c r="G106" s="125" t="s">
        <v>17</v>
      </c>
      <c r="H106" s="125">
        <v>6</v>
      </c>
      <c r="I106" s="125">
        <v>2</v>
      </c>
      <c r="J106" s="125">
        <v>60</v>
      </c>
      <c r="K106" s="125">
        <v>15</v>
      </c>
      <c r="L106" s="125"/>
      <c r="M106" s="125"/>
      <c r="N106" s="125" t="s">
        <v>41</v>
      </c>
      <c r="O106" s="127" t="s">
        <v>12</v>
      </c>
    </row>
    <row r="107" spans="1:15" s="139" customFormat="1" ht="17.25" customHeight="1" x14ac:dyDescent="0.35">
      <c r="A107" s="124">
        <v>46</v>
      </c>
      <c r="B107" s="125" t="s">
        <v>17</v>
      </c>
      <c r="C107" s="125">
        <v>3</v>
      </c>
      <c r="D107" s="125">
        <v>0</v>
      </c>
      <c r="E107" s="125">
        <v>0</v>
      </c>
      <c r="F107" s="126" t="s">
        <v>31</v>
      </c>
      <c r="G107" s="125" t="s">
        <v>17</v>
      </c>
      <c r="H107" s="125">
        <v>6</v>
      </c>
      <c r="I107" s="125">
        <v>2</v>
      </c>
      <c r="J107" s="125">
        <v>60</v>
      </c>
      <c r="K107" s="125">
        <v>15</v>
      </c>
      <c r="L107" s="125"/>
      <c r="M107" s="125"/>
      <c r="N107" s="125" t="s">
        <v>41</v>
      </c>
      <c r="O107" s="127" t="s">
        <v>12</v>
      </c>
    </row>
    <row r="108" spans="1:15" s="139" customFormat="1" ht="17.25" customHeight="1" x14ac:dyDescent="0.35">
      <c r="A108" s="124">
        <v>47</v>
      </c>
      <c r="B108" s="125" t="s">
        <v>17</v>
      </c>
      <c r="C108" s="125">
        <v>1</v>
      </c>
      <c r="D108" s="125">
        <v>6</v>
      </c>
      <c r="E108" s="125">
        <v>0</v>
      </c>
      <c r="F108" s="126" t="s">
        <v>325</v>
      </c>
      <c r="G108" s="125" t="s">
        <v>17</v>
      </c>
      <c r="H108" s="125">
        <v>6</v>
      </c>
      <c r="I108" s="125">
        <v>2</v>
      </c>
      <c r="J108" s="125">
        <v>60</v>
      </c>
      <c r="K108" s="125">
        <v>15</v>
      </c>
      <c r="L108" s="125"/>
      <c r="M108" s="125"/>
      <c r="N108" s="125" t="s">
        <v>41</v>
      </c>
      <c r="O108" s="127" t="s">
        <v>12</v>
      </c>
    </row>
    <row r="109" spans="1:15" s="139" customFormat="1" ht="17.25" customHeight="1" x14ac:dyDescent="0.35">
      <c r="A109" s="294" t="s">
        <v>308</v>
      </c>
      <c r="B109" s="125" t="s">
        <v>17</v>
      </c>
      <c r="C109" s="125">
        <v>1</v>
      </c>
      <c r="D109" s="125">
        <v>9</v>
      </c>
      <c r="E109" s="125">
        <v>0</v>
      </c>
      <c r="F109" s="126" t="s">
        <v>326</v>
      </c>
      <c r="G109" s="125" t="s">
        <v>17</v>
      </c>
      <c r="H109" s="125">
        <v>6</v>
      </c>
      <c r="I109" s="125">
        <v>2</v>
      </c>
      <c r="J109" s="125">
        <v>60</v>
      </c>
      <c r="K109" s="125">
        <v>15</v>
      </c>
      <c r="L109" s="125"/>
      <c r="M109" s="125"/>
      <c r="N109" s="125" t="s">
        <v>41</v>
      </c>
      <c r="O109" s="127" t="s">
        <v>12</v>
      </c>
    </row>
    <row r="110" spans="1:15" s="139" customFormat="1" ht="17.25" customHeight="1" x14ac:dyDescent="0.35">
      <c r="A110" s="294" t="s">
        <v>309</v>
      </c>
      <c r="B110" s="125" t="s">
        <v>17</v>
      </c>
      <c r="C110" s="125">
        <v>7</v>
      </c>
      <c r="D110" s="125">
        <v>0</v>
      </c>
      <c r="E110" s="125">
        <v>0</v>
      </c>
      <c r="F110" s="126" t="s">
        <v>327</v>
      </c>
      <c r="G110" s="125" t="s">
        <v>17</v>
      </c>
      <c r="H110" s="125">
        <v>6</v>
      </c>
      <c r="I110" s="125">
        <v>2</v>
      </c>
      <c r="J110" s="125">
        <v>60</v>
      </c>
      <c r="K110" s="125">
        <v>15</v>
      </c>
      <c r="L110" s="125"/>
      <c r="M110" s="125"/>
      <c r="N110" s="125" t="s">
        <v>41</v>
      </c>
      <c r="O110" s="127" t="s">
        <v>12</v>
      </c>
    </row>
    <row r="111" spans="1:15" s="139" customFormat="1" ht="17.25" customHeight="1" x14ac:dyDescent="0.35">
      <c r="A111" s="294" t="s">
        <v>310</v>
      </c>
      <c r="B111" s="125" t="s">
        <v>17</v>
      </c>
      <c r="C111" s="125">
        <v>7</v>
      </c>
      <c r="D111" s="125">
        <v>6</v>
      </c>
      <c r="E111" s="125">
        <v>0</v>
      </c>
      <c r="F111" s="126" t="s">
        <v>328</v>
      </c>
      <c r="G111" s="125" t="s">
        <v>17</v>
      </c>
      <c r="H111" s="125">
        <v>6</v>
      </c>
      <c r="I111" s="125">
        <v>2</v>
      </c>
      <c r="J111" s="125">
        <v>60</v>
      </c>
      <c r="K111" s="125">
        <v>15</v>
      </c>
      <c r="L111" s="125"/>
      <c r="M111" s="125"/>
      <c r="N111" s="125" t="s">
        <v>41</v>
      </c>
      <c r="O111" s="127" t="s">
        <v>14</v>
      </c>
    </row>
    <row r="112" spans="1:15" s="165" customFormat="1" ht="17.75" customHeight="1" x14ac:dyDescent="0.35">
      <c r="A112" s="186" t="s">
        <v>311</v>
      </c>
      <c r="B112" s="187" t="s">
        <v>17</v>
      </c>
      <c r="C112" s="187">
        <v>8</v>
      </c>
      <c r="D112" s="187">
        <v>8</v>
      </c>
      <c r="E112" s="187">
        <v>0</v>
      </c>
      <c r="F112" s="188" t="s">
        <v>303</v>
      </c>
      <c r="G112" s="187" t="s">
        <v>17</v>
      </c>
      <c r="H112" s="189" t="s">
        <v>105</v>
      </c>
      <c r="I112" s="187">
        <v>2</v>
      </c>
      <c r="J112" s="190">
        <v>60</v>
      </c>
      <c r="K112" s="187">
        <v>30</v>
      </c>
      <c r="L112" s="187"/>
      <c r="M112" s="187"/>
      <c r="N112" s="187" t="s">
        <v>19</v>
      </c>
      <c r="O112" s="191" t="s">
        <v>12</v>
      </c>
    </row>
    <row r="113" spans="1:15" s="165" customFormat="1" ht="17.75" customHeight="1" x14ac:dyDescent="0.35">
      <c r="A113" s="186" t="s">
        <v>312</v>
      </c>
      <c r="B113" s="187" t="s">
        <v>17</v>
      </c>
      <c r="C113" s="187">
        <v>8</v>
      </c>
      <c r="D113" s="187">
        <v>9</v>
      </c>
      <c r="E113" s="187">
        <v>0</v>
      </c>
      <c r="F113" s="188" t="s">
        <v>304</v>
      </c>
      <c r="G113" s="187" t="s">
        <v>17</v>
      </c>
      <c r="H113" s="189" t="s">
        <v>105</v>
      </c>
      <c r="I113" s="187">
        <v>2</v>
      </c>
      <c r="J113" s="190">
        <v>60</v>
      </c>
      <c r="K113" s="187">
        <v>30</v>
      </c>
      <c r="L113" s="187"/>
      <c r="M113" s="187"/>
      <c r="N113" s="187" t="s">
        <v>19</v>
      </c>
      <c r="O113" s="191" t="s">
        <v>12</v>
      </c>
    </row>
    <row r="114" spans="1:15" s="165" customFormat="1" ht="17.75" customHeight="1" x14ac:dyDescent="0.35">
      <c r="A114" s="209">
        <v>53</v>
      </c>
      <c r="B114" s="187" t="s">
        <v>17</v>
      </c>
      <c r="C114" s="187">
        <v>9</v>
      </c>
      <c r="D114" s="187">
        <v>0</v>
      </c>
      <c r="E114" s="187">
        <v>0</v>
      </c>
      <c r="F114" s="188" t="s">
        <v>305</v>
      </c>
      <c r="G114" s="187" t="s">
        <v>17</v>
      </c>
      <c r="H114" s="189" t="s">
        <v>105</v>
      </c>
      <c r="I114" s="187">
        <v>2</v>
      </c>
      <c r="J114" s="190">
        <v>60</v>
      </c>
      <c r="K114" s="187">
        <v>30</v>
      </c>
      <c r="L114" s="187"/>
      <c r="M114" s="187"/>
      <c r="N114" s="187" t="s">
        <v>19</v>
      </c>
      <c r="O114" s="191" t="s">
        <v>12</v>
      </c>
    </row>
    <row r="115" spans="1:15" s="165" customFormat="1" ht="17.75" customHeight="1" x14ac:dyDescent="0.35">
      <c r="A115" s="209">
        <v>54</v>
      </c>
      <c r="B115" s="187" t="s">
        <v>17</v>
      </c>
      <c r="C115" s="187">
        <v>9</v>
      </c>
      <c r="D115" s="187">
        <v>1</v>
      </c>
      <c r="E115" s="187">
        <v>0</v>
      </c>
      <c r="F115" s="188" t="s">
        <v>306</v>
      </c>
      <c r="G115" s="187" t="s">
        <v>17</v>
      </c>
      <c r="H115" s="189" t="s">
        <v>105</v>
      </c>
      <c r="I115" s="187">
        <v>2</v>
      </c>
      <c r="J115" s="190">
        <v>60</v>
      </c>
      <c r="K115" s="187">
        <v>30</v>
      </c>
      <c r="L115" s="187"/>
      <c r="M115" s="187"/>
      <c r="N115" s="187" t="s">
        <v>19</v>
      </c>
      <c r="O115" s="191" t="s">
        <v>12</v>
      </c>
    </row>
    <row r="116" spans="1:15" s="165" customFormat="1" ht="17.75" customHeight="1" x14ac:dyDescent="0.35">
      <c r="A116" s="209">
        <v>55</v>
      </c>
      <c r="B116" s="187" t="s">
        <v>17</v>
      </c>
      <c r="C116" s="187">
        <v>9</v>
      </c>
      <c r="D116" s="187">
        <v>2</v>
      </c>
      <c r="E116" s="187">
        <v>0</v>
      </c>
      <c r="F116" s="188" t="s">
        <v>307</v>
      </c>
      <c r="G116" s="187" t="s">
        <v>17</v>
      </c>
      <c r="H116" s="189" t="s">
        <v>105</v>
      </c>
      <c r="I116" s="187">
        <v>2</v>
      </c>
      <c r="J116" s="190">
        <v>60</v>
      </c>
      <c r="K116" s="187">
        <v>30</v>
      </c>
      <c r="L116" s="187"/>
      <c r="M116" s="187"/>
      <c r="N116" s="187" t="s">
        <v>19</v>
      </c>
      <c r="O116" s="191" t="s">
        <v>12</v>
      </c>
    </row>
    <row r="117" spans="1:15" s="170" customFormat="1" ht="17.25" customHeight="1" x14ac:dyDescent="0.35">
      <c r="A117" s="209">
        <v>56</v>
      </c>
      <c r="B117" s="198" t="s">
        <v>17</v>
      </c>
      <c r="C117" s="198">
        <v>4</v>
      </c>
      <c r="D117" s="198">
        <v>9</v>
      </c>
      <c r="E117" s="198">
        <v>0</v>
      </c>
      <c r="F117" s="197" t="s">
        <v>46</v>
      </c>
      <c r="G117" s="198" t="s">
        <v>17</v>
      </c>
      <c r="H117" s="198">
        <v>6</v>
      </c>
      <c r="I117" s="198">
        <v>2</v>
      </c>
      <c r="J117" s="198">
        <v>60</v>
      </c>
      <c r="K117" s="198">
        <v>30</v>
      </c>
      <c r="L117" s="198"/>
      <c r="M117" s="198"/>
      <c r="N117" s="198" t="s">
        <v>19</v>
      </c>
      <c r="O117" s="199" t="s">
        <v>12</v>
      </c>
    </row>
    <row r="118" spans="1:15" s="170" customFormat="1" ht="17.25" customHeight="1" x14ac:dyDescent="0.35">
      <c r="A118" s="209">
        <v>57</v>
      </c>
      <c r="B118" s="198" t="s">
        <v>17</v>
      </c>
      <c r="C118" s="198">
        <v>7</v>
      </c>
      <c r="D118" s="198">
        <v>1</v>
      </c>
      <c r="E118" s="198">
        <v>0</v>
      </c>
      <c r="F118" s="197" t="s">
        <v>47</v>
      </c>
      <c r="G118" s="198" t="s">
        <v>17</v>
      </c>
      <c r="H118" s="198">
        <v>6</v>
      </c>
      <c r="I118" s="198">
        <v>2</v>
      </c>
      <c r="J118" s="198">
        <v>60</v>
      </c>
      <c r="K118" s="198">
        <v>30</v>
      </c>
      <c r="L118" s="198"/>
      <c r="M118" s="198"/>
      <c r="N118" s="198" t="s">
        <v>19</v>
      </c>
      <c r="O118" s="199" t="s">
        <v>12</v>
      </c>
    </row>
    <row r="119" spans="1:15" s="170" customFormat="1" ht="17.25" customHeight="1" x14ac:dyDescent="0.35">
      <c r="A119" s="209">
        <v>58</v>
      </c>
      <c r="B119" s="198" t="s">
        <v>17</v>
      </c>
      <c r="C119" s="198">
        <v>5</v>
      </c>
      <c r="D119" s="198">
        <v>0</v>
      </c>
      <c r="E119" s="198">
        <v>0</v>
      </c>
      <c r="F119" s="197" t="s">
        <v>45</v>
      </c>
      <c r="G119" s="198" t="s">
        <v>17</v>
      </c>
      <c r="H119" s="198">
        <v>6</v>
      </c>
      <c r="I119" s="198">
        <v>2</v>
      </c>
      <c r="J119" s="198">
        <v>60</v>
      </c>
      <c r="K119" s="198">
        <v>30</v>
      </c>
      <c r="L119" s="198"/>
      <c r="M119" s="198"/>
      <c r="N119" s="198" t="s">
        <v>19</v>
      </c>
      <c r="O119" s="199" t="s">
        <v>12</v>
      </c>
    </row>
    <row r="120" spans="1:15" s="170" customFormat="1" ht="17.25" customHeight="1" x14ac:dyDescent="0.35">
      <c r="A120" s="209">
        <v>58</v>
      </c>
      <c r="B120" s="198" t="s">
        <v>17</v>
      </c>
      <c r="C120" s="198">
        <v>5</v>
      </c>
      <c r="D120" s="198">
        <v>2</v>
      </c>
      <c r="E120" s="198">
        <v>0</v>
      </c>
      <c r="F120" s="197" t="s">
        <v>241</v>
      </c>
      <c r="G120" s="198" t="s">
        <v>17</v>
      </c>
      <c r="H120" s="198">
        <v>6</v>
      </c>
      <c r="I120" s="198">
        <v>2</v>
      </c>
      <c r="J120" s="198">
        <v>60</v>
      </c>
      <c r="K120" s="198">
        <v>30</v>
      </c>
      <c r="L120" s="198"/>
      <c r="M120" s="198"/>
      <c r="N120" s="198" t="s">
        <v>19</v>
      </c>
      <c r="O120" s="199" t="s">
        <v>12</v>
      </c>
    </row>
    <row r="121" spans="1:15" s="170" customFormat="1" ht="17.25" customHeight="1" x14ac:dyDescent="0.35">
      <c r="A121" s="209">
        <v>59</v>
      </c>
      <c r="B121" s="198" t="s">
        <v>17</v>
      </c>
      <c r="C121" s="198">
        <v>5</v>
      </c>
      <c r="D121" s="198">
        <v>3</v>
      </c>
      <c r="E121" s="198">
        <v>0</v>
      </c>
      <c r="F121" s="197" t="s">
        <v>242</v>
      </c>
      <c r="G121" s="198" t="s">
        <v>17</v>
      </c>
      <c r="H121" s="198">
        <v>6</v>
      </c>
      <c r="I121" s="198">
        <v>2</v>
      </c>
      <c r="J121" s="198">
        <v>60</v>
      </c>
      <c r="K121" s="198">
        <v>30</v>
      </c>
      <c r="L121" s="198"/>
      <c r="M121" s="198"/>
      <c r="N121" s="198" t="s">
        <v>19</v>
      </c>
      <c r="O121" s="199" t="s">
        <v>12</v>
      </c>
    </row>
    <row r="122" spans="1:15" s="170" customFormat="1" ht="17.25" customHeight="1" x14ac:dyDescent="0.35">
      <c r="A122" s="209">
        <v>60</v>
      </c>
      <c r="B122" s="198">
        <v>3</v>
      </c>
      <c r="C122" s="198">
        <v>4</v>
      </c>
      <c r="D122" s="198">
        <v>7</v>
      </c>
      <c r="E122" s="198">
        <v>0</v>
      </c>
      <c r="F122" s="197" t="s">
        <v>239</v>
      </c>
      <c r="G122" s="198" t="s">
        <v>17</v>
      </c>
      <c r="H122" s="198">
        <v>7</v>
      </c>
      <c r="I122" s="198">
        <v>6</v>
      </c>
      <c r="J122" s="198">
        <v>180</v>
      </c>
      <c r="K122" s="198">
        <v>60</v>
      </c>
      <c r="L122" s="198">
        <v>30</v>
      </c>
      <c r="M122" s="198"/>
      <c r="N122" s="198" t="s">
        <v>42</v>
      </c>
      <c r="O122" s="199" t="s">
        <v>12</v>
      </c>
    </row>
    <row r="123" spans="1:15" s="170" customFormat="1" ht="17.25" customHeight="1" x14ac:dyDescent="0.35">
      <c r="A123" s="209">
        <v>61</v>
      </c>
      <c r="B123" s="201" t="s">
        <v>81</v>
      </c>
      <c r="C123" s="201">
        <v>0</v>
      </c>
      <c r="D123" s="201">
        <v>3</v>
      </c>
      <c r="E123" s="201">
        <v>0</v>
      </c>
      <c r="F123" s="197" t="s">
        <v>43</v>
      </c>
      <c r="G123" s="198" t="s">
        <v>17</v>
      </c>
      <c r="H123" s="198">
        <v>7</v>
      </c>
      <c r="I123" s="198">
        <v>2</v>
      </c>
      <c r="J123" s="198">
        <v>60</v>
      </c>
      <c r="K123" s="198"/>
      <c r="L123" s="198"/>
      <c r="M123" s="198">
        <v>30</v>
      </c>
      <c r="N123" s="198" t="s">
        <v>11</v>
      </c>
      <c r="O123" s="199" t="s">
        <v>12</v>
      </c>
    </row>
    <row r="124" spans="1:15" s="170" customFormat="1" ht="17.25" customHeight="1" x14ac:dyDescent="0.35">
      <c r="A124" s="176">
        <v>62</v>
      </c>
      <c r="B124" s="198">
        <v>3</v>
      </c>
      <c r="C124" s="198">
        <v>4</v>
      </c>
      <c r="D124" s="198">
        <v>9</v>
      </c>
      <c r="E124" s="198">
        <v>0</v>
      </c>
      <c r="F124" s="197" t="s">
        <v>240</v>
      </c>
      <c r="G124" s="198" t="s">
        <v>17</v>
      </c>
      <c r="H124" s="198">
        <v>7</v>
      </c>
      <c r="I124" s="198">
        <v>2</v>
      </c>
      <c r="J124" s="198">
        <v>60</v>
      </c>
      <c r="K124" s="198">
        <v>30</v>
      </c>
      <c r="L124" s="198"/>
      <c r="M124" s="198"/>
      <c r="N124" s="198" t="s">
        <v>19</v>
      </c>
      <c r="O124" s="199" t="s">
        <v>12</v>
      </c>
    </row>
    <row r="125" spans="1:15" s="210" customFormat="1" ht="17.25" customHeight="1" x14ac:dyDescent="0.35">
      <c r="A125" s="198">
        <v>63</v>
      </c>
      <c r="B125" s="198" t="s">
        <v>17</v>
      </c>
      <c r="C125" s="198">
        <v>1</v>
      </c>
      <c r="D125" s="198">
        <v>8</v>
      </c>
      <c r="E125" s="198">
        <v>0</v>
      </c>
      <c r="F125" s="197" t="s">
        <v>330</v>
      </c>
      <c r="G125" s="198" t="s">
        <v>17</v>
      </c>
      <c r="H125" s="198">
        <v>7</v>
      </c>
      <c r="I125" s="198">
        <v>2</v>
      </c>
      <c r="J125" s="198">
        <v>60</v>
      </c>
      <c r="K125" s="198">
        <v>15</v>
      </c>
      <c r="L125" s="198"/>
      <c r="M125" s="198"/>
      <c r="N125" s="198" t="s">
        <v>41</v>
      </c>
      <c r="O125" s="199" t="s">
        <v>12</v>
      </c>
    </row>
    <row r="126" spans="1:15" s="210" customFormat="1" ht="17.25" customHeight="1" x14ac:dyDescent="0.35">
      <c r="A126" s="198">
        <v>64</v>
      </c>
      <c r="B126" s="198" t="s">
        <v>98</v>
      </c>
      <c r="C126" s="198">
        <v>5</v>
      </c>
      <c r="D126" s="198">
        <v>8</v>
      </c>
      <c r="E126" s="198">
        <v>0</v>
      </c>
      <c r="F126" s="200" t="s">
        <v>275</v>
      </c>
      <c r="G126" s="201" t="s">
        <v>17</v>
      </c>
      <c r="H126" s="201">
        <v>7</v>
      </c>
      <c r="I126" s="201">
        <v>3</v>
      </c>
      <c r="J126" s="201">
        <v>90</v>
      </c>
      <c r="K126" s="201">
        <v>45</v>
      </c>
      <c r="L126" s="201"/>
      <c r="M126" s="201"/>
      <c r="N126" s="201" t="s">
        <v>276</v>
      </c>
      <c r="O126" s="202" t="s">
        <v>12</v>
      </c>
    </row>
    <row r="127" spans="1:15" s="210" customFormat="1" ht="17.25" customHeight="1" thickBot="1" x14ac:dyDescent="0.4">
      <c r="A127" s="198">
        <v>62</v>
      </c>
      <c r="B127" s="198">
        <v>3</v>
      </c>
      <c r="C127" s="198">
        <v>5</v>
      </c>
      <c r="D127" s="198">
        <v>7</v>
      </c>
      <c r="E127" s="198">
        <v>0</v>
      </c>
      <c r="F127" s="197" t="s">
        <v>40</v>
      </c>
      <c r="G127" s="198" t="s">
        <v>17</v>
      </c>
      <c r="H127" s="198">
        <v>8</v>
      </c>
      <c r="I127" s="198">
        <v>2</v>
      </c>
      <c r="J127" s="198">
        <v>60</v>
      </c>
      <c r="K127" s="198">
        <v>30</v>
      </c>
      <c r="L127" s="198"/>
      <c r="M127" s="198"/>
      <c r="N127" s="198" t="s">
        <v>19</v>
      </c>
      <c r="O127" s="199" t="s">
        <v>12</v>
      </c>
    </row>
    <row r="128" spans="1:15" s="139" customFormat="1" ht="17.25" customHeight="1" x14ac:dyDescent="0.35">
      <c r="A128" s="484" t="s">
        <v>329</v>
      </c>
      <c r="B128" s="485"/>
      <c r="C128" s="485"/>
      <c r="D128" s="485"/>
      <c r="E128" s="485"/>
      <c r="F128" s="485"/>
      <c r="G128" s="485"/>
      <c r="H128" s="485"/>
      <c r="I128" s="485"/>
      <c r="J128" s="485"/>
      <c r="K128" s="485"/>
      <c r="L128" s="485"/>
      <c r="M128" s="485"/>
      <c r="N128" s="485"/>
      <c r="O128" s="486"/>
    </row>
    <row r="129" spans="1:15" s="139" customFormat="1" ht="17" customHeight="1" x14ac:dyDescent="0.35">
      <c r="A129" s="487" t="s">
        <v>7</v>
      </c>
      <c r="B129" s="488"/>
      <c r="C129" s="488"/>
      <c r="D129" s="488"/>
      <c r="E129" s="488"/>
      <c r="F129" s="488"/>
      <c r="G129" s="488"/>
      <c r="H129" s="488"/>
      <c r="I129" s="488"/>
      <c r="J129" s="488"/>
      <c r="K129" s="488"/>
      <c r="L129" s="488"/>
      <c r="M129" s="488"/>
      <c r="N129" s="488"/>
      <c r="O129" s="489"/>
    </row>
    <row r="130" spans="1:15" s="139" customFormat="1" ht="17" customHeight="1" x14ac:dyDescent="0.35">
      <c r="A130" s="295">
        <v>1</v>
      </c>
      <c r="B130" s="296">
        <v>3</v>
      </c>
      <c r="C130" s="296">
        <v>5</v>
      </c>
      <c r="D130" s="296">
        <v>0</v>
      </c>
      <c r="E130" s="296">
        <v>0</v>
      </c>
      <c r="F130" s="297" t="s">
        <v>243</v>
      </c>
      <c r="G130" s="296">
        <v>3</v>
      </c>
      <c r="H130" s="296">
        <v>4</v>
      </c>
      <c r="I130" s="296">
        <v>2</v>
      </c>
      <c r="J130" s="296">
        <v>60</v>
      </c>
      <c r="K130" s="296">
        <v>30</v>
      </c>
      <c r="L130" s="296"/>
      <c r="M130" s="296"/>
      <c r="N130" s="296" t="s">
        <v>19</v>
      </c>
      <c r="O130" s="298" t="s">
        <v>12</v>
      </c>
    </row>
    <row r="131" spans="1:15" s="139" customFormat="1" ht="17" customHeight="1" x14ac:dyDescent="0.35">
      <c r="A131" s="295">
        <v>2</v>
      </c>
      <c r="B131" s="296">
        <v>3</v>
      </c>
      <c r="C131" s="296">
        <v>5</v>
      </c>
      <c r="D131" s="296">
        <v>1</v>
      </c>
      <c r="E131" s="296">
        <v>0</v>
      </c>
      <c r="F131" s="297" t="s">
        <v>244</v>
      </c>
      <c r="G131" s="296">
        <v>3</v>
      </c>
      <c r="H131" s="296">
        <v>4</v>
      </c>
      <c r="I131" s="296">
        <v>2</v>
      </c>
      <c r="J131" s="296">
        <v>60</v>
      </c>
      <c r="K131" s="296">
        <v>15</v>
      </c>
      <c r="L131" s="296"/>
      <c r="M131" s="296"/>
      <c r="N131" s="296" t="s">
        <v>41</v>
      </c>
      <c r="O131" s="298" t="s">
        <v>12</v>
      </c>
    </row>
    <row r="132" spans="1:15" s="139" customFormat="1" ht="17" customHeight="1" x14ac:dyDescent="0.35">
      <c r="A132" s="295">
        <v>3</v>
      </c>
      <c r="B132" s="296">
        <v>3</v>
      </c>
      <c r="C132" s="296">
        <v>5</v>
      </c>
      <c r="D132" s="296">
        <v>2</v>
      </c>
      <c r="E132" s="296">
        <v>0</v>
      </c>
      <c r="F132" s="297" t="s">
        <v>245</v>
      </c>
      <c r="G132" s="296">
        <v>3</v>
      </c>
      <c r="H132" s="296">
        <v>5</v>
      </c>
      <c r="I132" s="296">
        <v>2</v>
      </c>
      <c r="J132" s="296">
        <v>60</v>
      </c>
      <c r="K132" s="296">
        <v>30</v>
      </c>
      <c r="L132" s="296"/>
      <c r="M132" s="296"/>
      <c r="N132" s="296" t="s">
        <v>19</v>
      </c>
      <c r="O132" s="298" t="s">
        <v>12</v>
      </c>
    </row>
    <row r="133" spans="1:15" s="139" customFormat="1" ht="17" customHeight="1" x14ac:dyDescent="0.35">
      <c r="A133" s="295">
        <v>4</v>
      </c>
      <c r="B133" s="296">
        <v>3</v>
      </c>
      <c r="C133" s="296">
        <v>5</v>
      </c>
      <c r="D133" s="296">
        <v>3</v>
      </c>
      <c r="E133" s="296">
        <v>0</v>
      </c>
      <c r="F133" s="299" t="s">
        <v>246</v>
      </c>
      <c r="G133" s="296">
        <v>3</v>
      </c>
      <c r="H133" s="296">
        <v>5</v>
      </c>
      <c r="I133" s="296">
        <v>2</v>
      </c>
      <c r="J133" s="296">
        <v>60</v>
      </c>
      <c r="K133" s="296">
        <v>15</v>
      </c>
      <c r="L133" s="296"/>
      <c r="M133" s="296"/>
      <c r="N133" s="296" t="s">
        <v>41</v>
      </c>
      <c r="O133" s="298" t="s">
        <v>12</v>
      </c>
    </row>
    <row r="134" spans="1:15" s="139" customFormat="1" ht="17" customHeight="1" x14ac:dyDescent="0.35">
      <c r="A134" s="295">
        <v>5</v>
      </c>
      <c r="B134" s="296">
        <v>3</v>
      </c>
      <c r="C134" s="296">
        <v>5</v>
      </c>
      <c r="D134" s="296">
        <v>4</v>
      </c>
      <c r="E134" s="296">
        <v>0</v>
      </c>
      <c r="F134" s="299" t="s">
        <v>247</v>
      </c>
      <c r="G134" s="296">
        <v>3</v>
      </c>
      <c r="H134" s="296">
        <v>7</v>
      </c>
      <c r="I134" s="296">
        <v>2</v>
      </c>
      <c r="J134" s="296">
        <v>60</v>
      </c>
      <c r="K134" s="296">
        <v>15</v>
      </c>
      <c r="L134" s="296"/>
      <c r="M134" s="296"/>
      <c r="N134" s="296" t="s">
        <v>41</v>
      </c>
      <c r="O134" s="298" t="s">
        <v>12</v>
      </c>
    </row>
    <row r="135" spans="1:15" s="139" customFormat="1" ht="17" customHeight="1" x14ac:dyDescent="0.35">
      <c r="A135" s="295">
        <v>6</v>
      </c>
      <c r="B135" s="296">
        <v>3</v>
      </c>
      <c r="C135" s="296">
        <v>5</v>
      </c>
      <c r="D135" s="296">
        <v>5</v>
      </c>
      <c r="E135" s="296">
        <v>0</v>
      </c>
      <c r="F135" s="297" t="s">
        <v>248</v>
      </c>
      <c r="G135" s="296">
        <v>3</v>
      </c>
      <c r="H135" s="296">
        <v>7</v>
      </c>
      <c r="I135" s="296">
        <v>2</v>
      </c>
      <c r="J135" s="296">
        <v>60</v>
      </c>
      <c r="K135" s="296">
        <v>15</v>
      </c>
      <c r="L135" s="296"/>
      <c r="M135" s="296"/>
      <c r="N135" s="296" t="s">
        <v>41</v>
      </c>
      <c r="O135" s="298" t="s">
        <v>12</v>
      </c>
    </row>
    <row r="136" spans="1:15" s="139" customFormat="1" ht="17" customHeight="1" x14ac:dyDescent="0.35">
      <c r="A136" s="124">
        <v>7</v>
      </c>
      <c r="B136" s="125">
        <v>3</v>
      </c>
      <c r="C136" s="125">
        <v>5</v>
      </c>
      <c r="D136" s="125">
        <v>6</v>
      </c>
      <c r="E136" s="125">
        <v>0</v>
      </c>
      <c r="F136" s="126" t="s">
        <v>249</v>
      </c>
      <c r="G136" s="125">
        <v>3</v>
      </c>
      <c r="H136" s="125">
        <v>7</v>
      </c>
      <c r="I136" s="125">
        <v>3</v>
      </c>
      <c r="J136" s="125">
        <v>90</v>
      </c>
      <c r="K136" s="125">
        <v>15</v>
      </c>
      <c r="L136" s="125">
        <v>15</v>
      </c>
      <c r="M136" s="125"/>
      <c r="N136" s="125" t="s">
        <v>62</v>
      </c>
      <c r="O136" s="127" t="s">
        <v>12</v>
      </c>
    </row>
    <row r="137" spans="1:15" s="139" customFormat="1" ht="17.25" customHeight="1" x14ac:dyDescent="0.35">
      <c r="A137" s="435" t="s">
        <v>53</v>
      </c>
      <c r="B137" s="436"/>
      <c r="C137" s="436"/>
      <c r="D137" s="436"/>
      <c r="E137" s="436"/>
      <c r="F137" s="436"/>
      <c r="G137" s="436"/>
      <c r="H137" s="436"/>
      <c r="I137" s="436"/>
      <c r="J137" s="436"/>
      <c r="K137" s="436"/>
      <c r="L137" s="436"/>
      <c r="M137" s="436"/>
      <c r="N137" s="436"/>
      <c r="O137" s="437"/>
    </row>
    <row r="138" spans="1:15" s="139" customFormat="1" ht="17.25" customHeight="1" x14ac:dyDescent="0.35">
      <c r="A138" s="124">
        <v>1</v>
      </c>
      <c r="B138" s="125" t="s">
        <v>17</v>
      </c>
      <c r="C138" s="125">
        <v>6</v>
      </c>
      <c r="D138" s="125">
        <v>3</v>
      </c>
      <c r="E138" s="125">
        <v>0</v>
      </c>
      <c r="F138" s="126" t="s">
        <v>250</v>
      </c>
      <c r="G138" s="125" t="s">
        <v>17</v>
      </c>
      <c r="H138" s="125">
        <v>7</v>
      </c>
      <c r="I138" s="125">
        <v>2</v>
      </c>
      <c r="J138" s="125">
        <v>60</v>
      </c>
      <c r="K138" s="125">
        <v>30</v>
      </c>
      <c r="L138" s="125"/>
      <c r="M138" s="125"/>
      <c r="N138" s="125" t="s">
        <v>19</v>
      </c>
      <c r="O138" s="127" t="s">
        <v>12</v>
      </c>
    </row>
    <row r="139" spans="1:15" s="139" customFormat="1" ht="17.25" customHeight="1" x14ac:dyDescent="0.35">
      <c r="A139" s="124">
        <v>2</v>
      </c>
      <c r="B139" s="125" t="s">
        <v>17</v>
      </c>
      <c r="C139" s="125">
        <v>3</v>
      </c>
      <c r="D139" s="125">
        <v>7</v>
      </c>
      <c r="E139" s="125">
        <v>0</v>
      </c>
      <c r="F139" s="126" t="s">
        <v>54</v>
      </c>
      <c r="G139" s="125" t="s">
        <v>17</v>
      </c>
      <c r="H139" s="125">
        <v>7</v>
      </c>
      <c r="I139" s="125">
        <v>2</v>
      </c>
      <c r="J139" s="125">
        <v>60</v>
      </c>
      <c r="K139" s="125">
        <v>15</v>
      </c>
      <c r="L139" s="125"/>
      <c r="M139" s="125"/>
      <c r="N139" s="125" t="s">
        <v>41</v>
      </c>
      <c r="O139" s="127" t="s">
        <v>12</v>
      </c>
    </row>
    <row r="140" spans="1:15" s="139" customFormat="1" ht="17.25" customHeight="1" x14ac:dyDescent="0.35">
      <c r="A140" s="124">
        <v>3</v>
      </c>
      <c r="B140" s="125" t="s">
        <v>17</v>
      </c>
      <c r="C140" s="125">
        <v>4</v>
      </c>
      <c r="D140" s="125">
        <v>3</v>
      </c>
      <c r="E140" s="125">
        <v>0</v>
      </c>
      <c r="F140" s="126" t="s">
        <v>251</v>
      </c>
      <c r="G140" s="125" t="s">
        <v>17</v>
      </c>
      <c r="H140" s="125">
        <v>7</v>
      </c>
      <c r="I140" s="125">
        <v>2</v>
      </c>
      <c r="J140" s="125">
        <v>60</v>
      </c>
      <c r="K140" s="125">
        <v>15</v>
      </c>
      <c r="L140" s="125"/>
      <c r="M140" s="125"/>
      <c r="N140" s="125" t="s">
        <v>41</v>
      </c>
      <c r="O140" s="127" t="s">
        <v>12</v>
      </c>
    </row>
    <row r="141" spans="1:15" s="139" customFormat="1" ht="17.25" customHeight="1" x14ac:dyDescent="0.35">
      <c r="A141" s="124">
        <v>4</v>
      </c>
      <c r="B141" s="125" t="s">
        <v>17</v>
      </c>
      <c r="C141" s="125">
        <v>2</v>
      </c>
      <c r="D141" s="125">
        <v>3</v>
      </c>
      <c r="E141" s="125">
        <v>0</v>
      </c>
      <c r="F141" s="126" t="s">
        <v>252</v>
      </c>
      <c r="G141" s="125" t="s">
        <v>17</v>
      </c>
      <c r="H141" s="125">
        <v>7</v>
      </c>
      <c r="I141" s="125">
        <v>2</v>
      </c>
      <c r="J141" s="125">
        <v>60</v>
      </c>
      <c r="K141" s="125">
        <v>15</v>
      </c>
      <c r="L141" s="125"/>
      <c r="M141" s="125"/>
      <c r="N141" s="125" t="s">
        <v>41</v>
      </c>
      <c r="O141" s="127" t="s">
        <v>12</v>
      </c>
    </row>
    <row r="142" spans="1:15" s="139" customFormat="1" ht="17.25" customHeight="1" x14ac:dyDescent="0.35">
      <c r="A142" s="124">
        <v>5</v>
      </c>
      <c r="B142" s="125" t="s">
        <v>17</v>
      </c>
      <c r="C142" s="125">
        <v>6</v>
      </c>
      <c r="D142" s="125">
        <v>4</v>
      </c>
      <c r="E142" s="125">
        <v>0</v>
      </c>
      <c r="F142" s="126" t="s">
        <v>253</v>
      </c>
      <c r="G142" s="125" t="s">
        <v>17</v>
      </c>
      <c r="H142" s="125">
        <v>7</v>
      </c>
      <c r="I142" s="125">
        <v>2</v>
      </c>
      <c r="J142" s="125">
        <v>60</v>
      </c>
      <c r="K142" s="125">
        <v>15</v>
      </c>
      <c r="L142" s="125"/>
      <c r="M142" s="125"/>
      <c r="N142" s="125" t="s">
        <v>41</v>
      </c>
      <c r="O142" s="127" t="s">
        <v>12</v>
      </c>
    </row>
    <row r="143" spans="1:15" s="139" customFormat="1" ht="17.25" customHeight="1" x14ac:dyDescent="0.35">
      <c r="A143" s="124">
        <v>6</v>
      </c>
      <c r="B143" s="125" t="s">
        <v>17</v>
      </c>
      <c r="C143" s="125">
        <v>4</v>
      </c>
      <c r="D143" s="125">
        <v>5</v>
      </c>
      <c r="E143" s="125">
        <v>0</v>
      </c>
      <c r="F143" s="126" t="s">
        <v>35</v>
      </c>
      <c r="G143" s="125" t="s">
        <v>17</v>
      </c>
      <c r="H143" s="125">
        <v>7</v>
      </c>
      <c r="I143" s="125">
        <v>4</v>
      </c>
      <c r="J143" s="125">
        <v>120</v>
      </c>
      <c r="K143" s="125"/>
      <c r="L143" s="125"/>
      <c r="M143" s="125">
        <v>60</v>
      </c>
      <c r="N143" s="125" t="s">
        <v>30</v>
      </c>
      <c r="O143" s="127" t="s">
        <v>12</v>
      </c>
    </row>
    <row r="144" spans="1:15" s="139" customFormat="1" ht="17.25" customHeight="1" x14ac:dyDescent="0.35">
      <c r="A144" s="124">
        <v>7</v>
      </c>
      <c r="B144" s="125" t="s">
        <v>17</v>
      </c>
      <c r="C144" s="125">
        <v>4</v>
      </c>
      <c r="D144" s="125">
        <v>2</v>
      </c>
      <c r="E144" s="125">
        <v>0</v>
      </c>
      <c r="F144" s="126" t="s">
        <v>254</v>
      </c>
      <c r="G144" s="125" t="s">
        <v>17</v>
      </c>
      <c r="H144" s="125">
        <v>8</v>
      </c>
      <c r="I144" s="125">
        <v>2</v>
      </c>
      <c r="J144" s="125">
        <v>60</v>
      </c>
      <c r="K144" s="125">
        <v>15</v>
      </c>
      <c r="L144" s="125"/>
      <c r="M144" s="125"/>
      <c r="N144" s="125" t="s">
        <v>41</v>
      </c>
      <c r="O144" s="127" t="s">
        <v>12</v>
      </c>
    </row>
    <row r="145" spans="1:15" s="139" customFormat="1" ht="17.25" customHeight="1" x14ac:dyDescent="0.35">
      <c r="A145" s="124">
        <v>8</v>
      </c>
      <c r="B145" s="125" t="s">
        <v>17</v>
      </c>
      <c r="C145" s="125">
        <v>6</v>
      </c>
      <c r="D145" s="125">
        <v>6</v>
      </c>
      <c r="E145" s="125">
        <v>0</v>
      </c>
      <c r="F145" s="126" t="s">
        <v>255</v>
      </c>
      <c r="G145" s="125" t="s">
        <v>17</v>
      </c>
      <c r="H145" s="125">
        <v>8</v>
      </c>
      <c r="I145" s="125">
        <v>2</v>
      </c>
      <c r="J145" s="125">
        <v>60</v>
      </c>
      <c r="K145" s="125">
        <v>30</v>
      </c>
      <c r="L145" s="125"/>
      <c r="M145" s="125"/>
      <c r="N145" s="125" t="s">
        <v>19</v>
      </c>
      <c r="O145" s="127" t="s">
        <v>12</v>
      </c>
    </row>
    <row r="146" spans="1:15" s="139" customFormat="1" ht="17.25" customHeight="1" x14ac:dyDescent="0.35">
      <c r="A146" s="124">
        <v>9</v>
      </c>
      <c r="B146" s="125" t="s">
        <v>17</v>
      </c>
      <c r="C146" s="125">
        <v>6</v>
      </c>
      <c r="D146" s="125">
        <v>7</v>
      </c>
      <c r="E146" s="125">
        <v>0</v>
      </c>
      <c r="F146" s="126" t="s">
        <v>256</v>
      </c>
      <c r="G146" s="125" t="s">
        <v>17</v>
      </c>
      <c r="H146" s="125">
        <v>8</v>
      </c>
      <c r="I146" s="125">
        <v>2</v>
      </c>
      <c r="J146" s="125">
        <v>60</v>
      </c>
      <c r="K146" s="125">
        <v>15</v>
      </c>
      <c r="L146" s="125"/>
      <c r="M146" s="125"/>
      <c r="N146" s="125" t="s">
        <v>41</v>
      </c>
      <c r="O146" s="127" t="s">
        <v>12</v>
      </c>
    </row>
    <row r="147" spans="1:15" s="139" customFormat="1" ht="17.25" customHeight="1" thickBot="1" x14ac:dyDescent="0.4">
      <c r="A147" s="124">
        <v>10</v>
      </c>
      <c r="B147" s="285" t="s">
        <v>17</v>
      </c>
      <c r="C147" s="285">
        <v>6</v>
      </c>
      <c r="D147" s="285">
        <v>8</v>
      </c>
      <c r="E147" s="285">
        <v>0</v>
      </c>
      <c r="F147" s="286" t="s">
        <v>331</v>
      </c>
      <c r="G147" s="125" t="s">
        <v>17</v>
      </c>
      <c r="H147" s="285">
        <v>8</v>
      </c>
      <c r="I147" s="285">
        <v>2</v>
      </c>
      <c r="J147" s="285">
        <v>60</v>
      </c>
      <c r="K147" s="300">
        <v>15</v>
      </c>
      <c r="L147" s="285">
        <v>15</v>
      </c>
      <c r="M147" s="285"/>
      <c r="N147" s="285" t="s">
        <v>62</v>
      </c>
      <c r="O147" s="287" t="s">
        <v>14</v>
      </c>
    </row>
    <row r="148" spans="1:15" s="139" customFormat="1" ht="17.25" customHeight="1" x14ac:dyDescent="0.35">
      <c r="A148" s="454" t="s">
        <v>36</v>
      </c>
      <c r="B148" s="455"/>
      <c r="C148" s="455"/>
      <c r="D148" s="455"/>
      <c r="E148" s="455"/>
      <c r="F148" s="455"/>
      <c r="G148" s="455"/>
      <c r="H148" s="455"/>
      <c r="I148" s="455"/>
      <c r="J148" s="455"/>
      <c r="K148" s="455"/>
      <c r="L148" s="455"/>
      <c r="M148" s="455"/>
      <c r="N148" s="455"/>
      <c r="O148" s="456"/>
    </row>
    <row r="149" spans="1:15" s="139" customFormat="1" ht="17.25" customHeight="1" x14ac:dyDescent="0.35">
      <c r="A149" s="435" t="s">
        <v>7</v>
      </c>
      <c r="B149" s="436"/>
      <c r="C149" s="436"/>
      <c r="D149" s="436"/>
      <c r="E149" s="436"/>
      <c r="F149" s="436"/>
      <c r="G149" s="436"/>
      <c r="H149" s="436"/>
      <c r="I149" s="436"/>
      <c r="J149" s="436"/>
      <c r="K149" s="436"/>
      <c r="L149" s="436"/>
      <c r="M149" s="436"/>
      <c r="N149" s="436"/>
      <c r="O149" s="437"/>
    </row>
    <row r="150" spans="1:15" s="139" customFormat="1" ht="17.25" customHeight="1" x14ac:dyDescent="0.35">
      <c r="A150" s="124">
        <v>1</v>
      </c>
      <c r="B150" s="125">
        <v>3</v>
      </c>
      <c r="C150" s="125">
        <v>4</v>
      </c>
      <c r="D150" s="125">
        <v>5</v>
      </c>
      <c r="E150" s="125">
        <v>0</v>
      </c>
      <c r="F150" s="126" t="s">
        <v>37</v>
      </c>
      <c r="G150" s="125">
        <v>3</v>
      </c>
      <c r="H150" s="125">
        <v>4</v>
      </c>
      <c r="I150" s="125">
        <v>4</v>
      </c>
      <c r="J150" s="125">
        <v>120</v>
      </c>
      <c r="K150" s="125">
        <v>60</v>
      </c>
      <c r="L150" s="125"/>
      <c r="M150" s="125"/>
      <c r="N150" s="125" t="s">
        <v>38</v>
      </c>
      <c r="O150" s="127" t="s">
        <v>12</v>
      </c>
    </row>
    <row r="151" spans="1:15" s="139" customFormat="1" ht="17.25" customHeight="1" x14ac:dyDescent="0.35">
      <c r="A151" s="124">
        <v>2</v>
      </c>
      <c r="B151" s="125">
        <v>3</v>
      </c>
      <c r="C151" s="125">
        <v>4</v>
      </c>
      <c r="D151" s="125">
        <v>6</v>
      </c>
      <c r="E151" s="125">
        <v>0</v>
      </c>
      <c r="F151" s="126" t="s">
        <v>39</v>
      </c>
      <c r="G151" s="125">
        <v>3</v>
      </c>
      <c r="H151" s="125">
        <v>5</v>
      </c>
      <c r="I151" s="125">
        <v>4</v>
      </c>
      <c r="J151" s="125">
        <v>120</v>
      </c>
      <c r="K151" s="125">
        <v>60</v>
      </c>
      <c r="L151" s="125"/>
      <c r="M151" s="125"/>
      <c r="N151" s="125" t="s">
        <v>38</v>
      </c>
      <c r="O151" s="127" t="s">
        <v>12</v>
      </c>
    </row>
    <row r="152" spans="1:15" s="170" customFormat="1" ht="17.25" customHeight="1" x14ac:dyDescent="0.35">
      <c r="A152" s="192">
        <v>3</v>
      </c>
      <c r="B152" s="176">
        <v>3</v>
      </c>
      <c r="C152" s="176">
        <v>5</v>
      </c>
      <c r="D152" s="176">
        <v>7</v>
      </c>
      <c r="E152" s="176">
        <v>0</v>
      </c>
      <c r="F152" s="197" t="s">
        <v>40</v>
      </c>
      <c r="G152" s="198">
        <v>3</v>
      </c>
      <c r="H152" s="198">
        <v>6</v>
      </c>
      <c r="I152" s="198">
        <v>2</v>
      </c>
      <c r="J152" s="198">
        <v>60</v>
      </c>
      <c r="K152" s="198">
        <v>30</v>
      </c>
      <c r="L152" s="198"/>
      <c r="M152" s="198"/>
      <c r="N152" s="198" t="s">
        <v>19</v>
      </c>
      <c r="O152" s="199" t="s">
        <v>12</v>
      </c>
    </row>
    <row r="153" spans="1:15" s="170" customFormat="1" ht="17.25" customHeight="1" x14ac:dyDescent="0.35">
      <c r="A153" s="192">
        <v>4</v>
      </c>
      <c r="B153" s="176">
        <v>3</v>
      </c>
      <c r="C153" s="176">
        <v>4</v>
      </c>
      <c r="D153" s="176">
        <v>7</v>
      </c>
      <c r="E153" s="176">
        <v>0</v>
      </c>
      <c r="F153" s="197" t="s">
        <v>239</v>
      </c>
      <c r="G153" s="198">
        <v>3</v>
      </c>
      <c r="H153" s="198">
        <v>7</v>
      </c>
      <c r="I153" s="198">
        <v>6</v>
      </c>
      <c r="J153" s="198">
        <v>180</v>
      </c>
      <c r="K153" s="198">
        <v>60</v>
      </c>
      <c r="L153" s="198">
        <v>30</v>
      </c>
      <c r="M153" s="198"/>
      <c r="N153" s="198" t="s">
        <v>42</v>
      </c>
      <c r="O153" s="199" t="s">
        <v>12</v>
      </c>
    </row>
    <row r="154" spans="1:15" s="170" customFormat="1" ht="17.25" customHeight="1" x14ac:dyDescent="0.35">
      <c r="A154" s="192">
        <v>5</v>
      </c>
      <c r="B154" s="176" t="s">
        <v>98</v>
      </c>
      <c r="C154" s="176">
        <v>5</v>
      </c>
      <c r="D154" s="176">
        <v>8</v>
      </c>
      <c r="E154" s="176">
        <v>0</v>
      </c>
      <c r="F154" s="200" t="s">
        <v>275</v>
      </c>
      <c r="G154" s="201" t="s">
        <v>98</v>
      </c>
      <c r="H154" s="201">
        <v>7</v>
      </c>
      <c r="I154" s="201">
        <v>3</v>
      </c>
      <c r="J154" s="201">
        <v>90</v>
      </c>
      <c r="K154" s="201">
        <v>45</v>
      </c>
      <c r="L154" s="201"/>
      <c r="M154" s="201"/>
      <c r="N154" s="201" t="s">
        <v>276</v>
      </c>
      <c r="O154" s="202" t="s">
        <v>12</v>
      </c>
    </row>
    <row r="155" spans="1:15" s="170" customFormat="1" ht="17.25" customHeight="1" x14ac:dyDescent="0.35">
      <c r="A155" s="192">
        <v>6</v>
      </c>
      <c r="B155" s="176">
        <v>3</v>
      </c>
      <c r="C155" s="176">
        <v>4</v>
      </c>
      <c r="D155" s="176">
        <v>9</v>
      </c>
      <c r="E155" s="176">
        <v>0</v>
      </c>
      <c r="F155" s="197" t="s">
        <v>240</v>
      </c>
      <c r="G155" s="198">
        <v>3</v>
      </c>
      <c r="H155" s="198">
        <v>8</v>
      </c>
      <c r="I155" s="198">
        <v>2</v>
      </c>
      <c r="J155" s="198">
        <v>60</v>
      </c>
      <c r="K155" s="198">
        <v>30</v>
      </c>
      <c r="L155" s="198"/>
      <c r="M155" s="198"/>
      <c r="N155" s="198" t="s">
        <v>19</v>
      </c>
      <c r="O155" s="199" t="s">
        <v>12</v>
      </c>
    </row>
    <row r="156" spans="1:15" s="170" customFormat="1" ht="17.25" customHeight="1" x14ac:dyDescent="0.35">
      <c r="A156" s="438" t="s">
        <v>44</v>
      </c>
      <c r="B156" s="439"/>
      <c r="C156" s="439"/>
      <c r="D156" s="439"/>
      <c r="E156" s="439"/>
      <c r="F156" s="440"/>
      <c r="G156" s="439"/>
      <c r="H156" s="439"/>
      <c r="I156" s="439"/>
      <c r="J156" s="439"/>
      <c r="K156" s="439"/>
      <c r="L156" s="439"/>
      <c r="M156" s="439"/>
      <c r="N156" s="439"/>
      <c r="O156" s="441"/>
    </row>
    <row r="157" spans="1:15" s="170" customFormat="1" ht="17.25" customHeight="1" x14ac:dyDescent="0.35">
      <c r="A157" s="192">
        <v>1</v>
      </c>
      <c r="B157" s="176" t="s">
        <v>17</v>
      </c>
      <c r="C157" s="176">
        <v>7</v>
      </c>
      <c r="D157" s="176">
        <v>9</v>
      </c>
      <c r="E157" s="203">
        <v>0</v>
      </c>
      <c r="F157" s="204" t="s">
        <v>277</v>
      </c>
      <c r="G157" s="205" t="s">
        <v>17</v>
      </c>
      <c r="H157" s="206" t="s">
        <v>313</v>
      </c>
      <c r="I157" s="206">
        <v>2</v>
      </c>
      <c r="J157" s="206">
        <v>60</v>
      </c>
      <c r="K157" s="206">
        <v>30</v>
      </c>
      <c r="L157" s="206"/>
      <c r="M157" s="206"/>
      <c r="N157" s="206" t="s">
        <v>19</v>
      </c>
      <c r="O157" s="199" t="s">
        <v>12</v>
      </c>
    </row>
    <row r="158" spans="1:15" s="170" customFormat="1" ht="17.25" customHeight="1" x14ac:dyDescent="0.35">
      <c r="A158" s="192">
        <v>2</v>
      </c>
      <c r="B158" s="176" t="s">
        <v>17</v>
      </c>
      <c r="C158" s="176">
        <v>8</v>
      </c>
      <c r="D158" s="176">
        <v>0</v>
      </c>
      <c r="E158" s="203">
        <v>0</v>
      </c>
      <c r="F158" s="204" t="s">
        <v>278</v>
      </c>
      <c r="G158" s="205" t="s">
        <v>17</v>
      </c>
      <c r="H158" s="206" t="s">
        <v>313</v>
      </c>
      <c r="I158" s="206">
        <v>2</v>
      </c>
      <c r="J158" s="206">
        <v>60</v>
      </c>
      <c r="K158" s="206">
        <v>30</v>
      </c>
      <c r="L158" s="206"/>
      <c r="M158" s="206"/>
      <c r="N158" s="206" t="s">
        <v>19</v>
      </c>
      <c r="O158" s="199" t="s">
        <v>12</v>
      </c>
    </row>
    <row r="159" spans="1:15" s="170" customFormat="1" ht="17.25" customHeight="1" x14ac:dyDescent="0.35">
      <c r="A159" s="192">
        <v>3</v>
      </c>
      <c r="B159" s="176" t="s">
        <v>17</v>
      </c>
      <c r="C159" s="176">
        <v>8</v>
      </c>
      <c r="D159" s="176">
        <v>1</v>
      </c>
      <c r="E159" s="203">
        <v>0</v>
      </c>
      <c r="F159" s="204" t="s">
        <v>279</v>
      </c>
      <c r="G159" s="205" t="s">
        <v>17</v>
      </c>
      <c r="H159" s="206" t="s">
        <v>313</v>
      </c>
      <c r="I159" s="206">
        <v>2</v>
      </c>
      <c r="J159" s="206">
        <v>60</v>
      </c>
      <c r="K159" s="206">
        <v>30</v>
      </c>
      <c r="L159" s="206"/>
      <c r="M159" s="206"/>
      <c r="N159" s="206" t="s">
        <v>19</v>
      </c>
      <c r="O159" s="199" t="s">
        <v>12</v>
      </c>
    </row>
    <row r="160" spans="1:15" s="170" customFormat="1" ht="17.25" customHeight="1" x14ac:dyDescent="0.35">
      <c r="A160" s="192">
        <v>4</v>
      </c>
      <c r="B160" s="176" t="s">
        <v>17</v>
      </c>
      <c r="C160" s="176">
        <v>8</v>
      </c>
      <c r="D160" s="176">
        <v>2</v>
      </c>
      <c r="E160" s="203">
        <v>0</v>
      </c>
      <c r="F160" s="204" t="s">
        <v>280</v>
      </c>
      <c r="G160" s="205" t="s">
        <v>17</v>
      </c>
      <c r="H160" s="206" t="s">
        <v>313</v>
      </c>
      <c r="I160" s="206">
        <v>2</v>
      </c>
      <c r="J160" s="206">
        <v>60</v>
      </c>
      <c r="K160" s="206">
        <v>30</v>
      </c>
      <c r="L160" s="206"/>
      <c r="M160" s="206"/>
      <c r="N160" s="206" t="s">
        <v>19</v>
      </c>
      <c r="O160" s="199" t="s">
        <v>12</v>
      </c>
    </row>
    <row r="161" spans="1:15" s="170" customFormat="1" ht="17.25" customHeight="1" x14ac:dyDescent="0.35">
      <c r="A161" s="192">
        <v>5</v>
      </c>
      <c r="B161" s="176" t="s">
        <v>17</v>
      </c>
      <c r="C161" s="176">
        <v>8</v>
      </c>
      <c r="D161" s="176">
        <v>3</v>
      </c>
      <c r="E161" s="203">
        <v>0</v>
      </c>
      <c r="F161" s="204" t="s">
        <v>281</v>
      </c>
      <c r="G161" s="205" t="s">
        <v>17</v>
      </c>
      <c r="H161" s="206" t="s">
        <v>313</v>
      </c>
      <c r="I161" s="206">
        <v>2</v>
      </c>
      <c r="J161" s="206">
        <v>60</v>
      </c>
      <c r="K161" s="206">
        <v>30</v>
      </c>
      <c r="L161" s="206"/>
      <c r="M161" s="206"/>
      <c r="N161" s="206" t="s">
        <v>19</v>
      </c>
      <c r="O161" s="199" t="s">
        <v>12</v>
      </c>
    </row>
    <row r="162" spans="1:15" s="170" customFormat="1" ht="17.25" customHeight="1" x14ac:dyDescent="0.35">
      <c r="A162" s="192">
        <v>6</v>
      </c>
      <c r="B162" s="176" t="s">
        <v>17</v>
      </c>
      <c r="C162" s="176">
        <v>8</v>
      </c>
      <c r="D162" s="176">
        <v>4</v>
      </c>
      <c r="E162" s="203">
        <v>0</v>
      </c>
      <c r="F162" s="204" t="s">
        <v>282</v>
      </c>
      <c r="G162" s="205" t="s">
        <v>17</v>
      </c>
      <c r="H162" s="206" t="s">
        <v>313</v>
      </c>
      <c r="I162" s="206">
        <v>2</v>
      </c>
      <c r="J162" s="206">
        <v>60</v>
      </c>
      <c r="K162" s="206">
        <v>30</v>
      </c>
      <c r="L162" s="206"/>
      <c r="M162" s="206"/>
      <c r="N162" s="206" t="s">
        <v>19</v>
      </c>
      <c r="O162" s="199" t="s">
        <v>12</v>
      </c>
    </row>
    <row r="163" spans="1:15" s="170" customFormat="1" ht="17.25" customHeight="1" x14ac:dyDescent="0.35">
      <c r="A163" s="192">
        <v>7</v>
      </c>
      <c r="B163" s="176" t="s">
        <v>17</v>
      </c>
      <c r="C163" s="176">
        <v>8</v>
      </c>
      <c r="D163" s="176">
        <v>5</v>
      </c>
      <c r="E163" s="203">
        <v>0</v>
      </c>
      <c r="F163" s="204" t="s">
        <v>283</v>
      </c>
      <c r="G163" s="205" t="s">
        <v>17</v>
      </c>
      <c r="H163" s="206" t="s">
        <v>313</v>
      </c>
      <c r="I163" s="206">
        <v>2</v>
      </c>
      <c r="J163" s="206">
        <v>60</v>
      </c>
      <c r="K163" s="206">
        <v>30</v>
      </c>
      <c r="L163" s="206"/>
      <c r="M163" s="206"/>
      <c r="N163" s="206" t="s">
        <v>19</v>
      </c>
      <c r="O163" s="199" t="s">
        <v>12</v>
      </c>
    </row>
    <row r="164" spans="1:15" s="170" customFormat="1" ht="17.25" customHeight="1" x14ac:dyDescent="0.35">
      <c r="A164" s="192">
        <v>8</v>
      </c>
      <c r="B164" s="176" t="s">
        <v>17</v>
      </c>
      <c r="C164" s="176">
        <v>8</v>
      </c>
      <c r="D164" s="176">
        <v>6</v>
      </c>
      <c r="E164" s="203">
        <v>0</v>
      </c>
      <c r="F164" s="207" t="s">
        <v>284</v>
      </c>
      <c r="G164" s="205" t="s">
        <v>17</v>
      </c>
      <c r="H164" s="206" t="s">
        <v>313</v>
      </c>
      <c r="I164" s="206">
        <v>2</v>
      </c>
      <c r="J164" s="206">
        <v>60</v>
      </c>
      <c r="K164" s="206">
        <v>30</v>
      </c>
      <c r="L164" s="206"/>
      <c r="M164" s="206"/>
      <c r="N164" s="206" t="s">
        <v>19</v>
      </c>
      <c r="O164" s="199" t="s">
        <v>12</v>
      </c>
    </row>
    <row r="165" spans="1:15" s="170" customFormat="1" ht="17.25" customHeight="1" x14ac:dyDescent="0.35">
      <c r="A165" s="192">
        <v>9</v>
      </c>
      <c r="B165" s="176" t="s">
        <v>17</v>
      </c>
      <c r="C165" s="176">
        <v>8</v>
      </c>
      <c r="D165" s="176">
        <v>7</v>
      </c>
      <c r="E165" s="203">
        <v>0</v>
      </c>
      <c r="F165" s="207" t="s">
        <v>285</v>
      </c>
      <c r="G165" s="205" t="s">
        <v>17</v>
      </c>
      <c r="H165" s="206" t="s">
        <v>313</v>
      </c>
      <c r="I165" s="206">
        <v>2</v>
      </c>
      <c r="J165" s="206">
        <v>60</v>
      </c>
      <c r="K165" s="206">
        <v>30</v>
      </c>
      <c r="L165" s="206"/>
      <c r="M165" s="206"/>
      <c r="N165" s="206" t="s">
        <v>19</v>
      </c>
      <c r="O165" s="199" t="s">
        <v>12</v>
      </c>
    </row>
    <row r="166" spans="1:15" s="170" customFormat="1" ht="17.25" customHeight="1" x14ac:dyDescent="0.35">
      <c r="A166" s="192">
        <v>10</v>
      </c>
      <c r="B166" s="176" t="s">
        <v>17</v>
      </c>
      <c r="C166" s="176">
        <v>7</v>
      </c>
      <c r="D166" s="176">
        <v>2</v>
      </c>
      <c r="E166" s="176">
        <v>0</v>
      </c>
      <c r="F166" s="208" t="s">
        <v>49</v>
      </c>
      <c r="G166" s="198" t="s">
        <v>17</v>
      </c>
      <c r="H166" s="206" t="s">
        <v>313</v>
      </c>
      <c r="I166" s="198">
        <v>2</v>
      </c>
      <c r="J166" s="198">
        <v>60</v>
      </c>
      <c r="K166" s="198">
        <v>30</v>
      </c>
      <c r="L166" s="198"/>
      <c r="M166" s="198"/>
      <c r="N166" s="198" t="s">
        <v>19</v>
      </c>
      <c r="O166" s="199" t="s">
        <v>12</v>
      </c>
    </row>
    <row r="167" spans="1:15" s="139" customFormat="1" ht="17.25" customHeight="1" x14ac:dyDescent="0.35">
      <c r="A167" s="435" t="s">
        <v>48</v>
      </c>
      <c r="B167" s="436"/>
      <c r="C167" s="436"/>
      <c r="D167" s="436"/>
      <c r="E167" s="436"/>
      <c r="F167" s="436"/>
      <c r="G167" s="436"/>
      <c r="H167" s="436"/>
      <c r="I167" s="436"/>
      <c r="J167" s="436"/>
      <c r="K167" s="436"/>
      <c r="L167" s="436"/>
      <c r="M167" s="436"/>
      <c r="N167" s="436"/>
      <c r="O167" s="437"/>
    </row>
    <row r="168" spans="1:15" s="139" customFormat="1" ht="17.25" customHeight="1" x14ac:dyDescent="0.35">
      <c r="A168" s="124">
        <v>1</v>
      </c>
      <c r="B168" s="125" t="s">
        <v>17</v>
      </c>
      <c r="C168" s="125">
        <v>1</v>
      </c>
      <c r="D168" s="125">
        <v>2</v>
      </c>
      <c r="E168" s="125">
        <v>0</v>
      </c>
      <c r="F168" s="140" t="s">
        <v>234</v>
      </c>
      <c r="G168" s="125" t="s">
        <v>17</v>
      </c>
      <c r="H168" s="125">
        <v>6</v>
      </c>
      <c r="I168" s="125">
        <v>2</v>
      </c>
      <c r="J168" s="125">
        <v>60</v>
      </c>
      <c r="K168" s="125">
        <v>30</v>
      </c>
      <c r="L168" s="125"/>
      <c r="M168" s="125"/>
      <c r="N168" s="125" t="s">
        <v>19</v>
      </c>
      <c r="O168" s="127" t="s">
        <v>14</v>
      </c>
    </row>
    <row r="169" spans="1:15" s="139" customFormat="1" ht="17.25" customHeight="1" x14ac:dyDescent="0.35">
      <c r="A169" s="124">
        <v>2</v>
      </c>
      <c r="B169" s="125" t="s">
        <v>17</v>
      </c>
      <c r="C169" s="125">
        <v>6</v>
      </c>
      <c r="D169" s="125">
        <v>9</v>
      </c>
      <c r="E169" s="125">
        <v>0</v>
      </c>
      <c r="F169" s="126" t="s">
        <v>235</v>
      </c>
      <c r="G169" s="125" t="s">
        <v>17</v>
      </c>
      <c r="H169" s="125">
        <v>6</v>
      </c>
      <c r="I169" s="125">
        <v>2</v>
      </c>
      <c r="J169" s="125">
        <v>60</v>
      </c>
      <c r="K169" s="125">
        <v>30</v>
      </c>
      <c r="L169" s="125"/>
      <c r="M169" s="125"/>
      <c r="N169" s="125" t="s">
        <v>19</v>
      </c>
      <c r="O169" s="127" t="s">
        <v>9</v>
      </c>
    </row>
    <row r="170" spans="1:15" s="139" customFormat="1" ht="17.25" customHeight="1" x14ac:dyDescent="0.35">
      <c r="A170" s="124">
        <v>3</v>
      </c>
      <c r="B170" s="125" t="s">
        <v>17</v>
      </c>
      <c r="C170" s="125">
        <v>4</v>
      </c>
      <c r="D170" s="125">
        <v>0</v>
      </c>
      <c r="E170" s="125">
        <v>0</v>
      </c>
      <c r="F170" s="126" t="s">
        <v>236</v>
      </c>
      <c r="G170" s="125" t="s">
        <v>17</v>
      </c>
      <c r="H170" s="125">
        <v>6</v>
      </c>
      <c r="I170" s="125">
        <v>2</v>
      </c>
      <c r="J170" s="125">
        <v>60</v>
      </c>
      <c r="K170" s="125">
        <v>15</v>
      </c>
      <c r="L170" s="125">
        <v>15</v>
      </c>
      <c r="M170" s="125"/>
      <c r="N170" s="125" t="s">
        <v>62</v>
      </c>
      <c r="O170" s="127" t="s">
        <v>12</v>
      </c>
    </row>
    <row r="171" spans="1:15" s="139" customFormat="1" ht="17.25" customHeight="1" x14ac:dyDescent="0.35">
      <c r="A171" s="124">
        <v>4</v>
      </c>
      <c r="B171" s="125" t="s">
        <v>17</v>
      </c>
      <c r="C171" s="125">
        <v>7</v>
      </c>
      <c r="D171" s="125">
        <v>8</v>
      </c>
      <c r="E171" s="125">
        <v>0</v>
      </c>
      <c r="F171" s="126" t="s">
        <v>237</v>
      </c>
      <c r="G171" s="125" t="s">
        <v>17</v>
      </c>
      <c r="H171" s="125">
        <v>6</v>
      </c>
      <c r="I171" s="125">
        <v>2</v>
      </c>
      <c r="J171" s="125">
        <v>60</v>
      </c>
      <c r="K171" s="125">
        <v>30</v>
      </c>
      <c r="L171" s="125"/>
      <c r="M171" s="125"/>
      <c r="N171" s="125" t="s">
        <v>19</v>
      </c>
      <c r="O171" s="127" t="s">
        <v>14</v>
      </c>
    </row>
    <row r="172" spans="1:15" s="139" customFormat="1" ht="17.25" customHeight="1" x14ac:dyDescent="0.35">
      <c r="A172" s="124">
        <v>5</v>
      </c>
      <c r="B172" s="125" t="s">
        <v>17</v>
      </c>
      <c r="C172" s="125">
        <v>7</v>
      </c>
      <c r="D172" s="125">
        <v>3</v>
      </c>
      <c r="E172" s="125">
        <v>0</v>
      </c>
      <c r="F172" s="126" t="s">
        <v>50</v>
      </c>
      <c r="G172" s="125" t="s">
        <v>17</v>
      </c>
      <c r="H172" s="125">
        <v>6</v>
      </c>
      <c r="I172" s="125">
        <v>2</v>
      </c>
      <c r="J172" s="125">
        <v>60</v>
      </c>
      <c r="K172" s="125">
        <v>30</v>
      </c>
      <c r="L172" s="125"/>
      <c r="M172" s="125"/>
      <c r="N172" s="125" t="s">
        <v>19</v>
      </c>
      <c r="O172" s="127" t="s">
        <v>12</v>
      </c>
    </row>
    <row r="173" spans="1:15" s="165" customFormat="1" ht="17.75" customHeight="1" x14ac:dyDescent="0.35">
      <c r="A173" s="186" t="s">
        <v>105</v>
      </c>
      <c r="B173" s="187" t="s">
        <v>17</v>
      </c>
      <c r="C173" s="187">
        <v>8</v>
      </c>
      <c r="D173" s="187">
        <v>8</v>
      </c>
      <c r="E173" s="187">
        <v>0</v>
      </c>
      <c r="F173" s="188" t="s">
        <v>303</v>
      </c>
      <c r="G173" s="187" t="s">
        <v>17</v>
      </c>
      <c r="H173" s="189" t="s">
        <v>105</v>
      </c>
      <c r="I173" s="187">
        <v>2</v>
      </c>
      <c r="J173" s="190">
        <v>60</v>
      </c>
      <c r="K173" s="187">
        <v>30</v>
      </c>
      <c r="L173" s="187"/>
      <c r="M173" s="187"/>
      <c r="N173" s="187" t="s">
        <v>19</v>
      </c>
      <c r="O173" s="191" t="s">
        <v>12</v>
      </c>
    </row>
    <row r="174" spans="1:15" s="165" customFormat="1" ht="17.75" customHeight="1" x14ac:dyDescent="0.35">
      <c r="A174" s="186" t="s">
        <v>106</v>
      </c>
      <c r="B174" s="187" t="s">
        <v>17</v>
      </c>
      <c r="C174" s="187">
        <v>8</v>
      </c>
      <c r="D174" s="187">
        <v>9</v>
      </c>
      <c r="E174" s="187">
        <v>0</v>
      </c>
      <c r="F174" s="188" t="s">
        <v>304</v>
      </c>
      <c r="G174" s="187" t="s">
        <v>17</v>
      </c>
      <c r="H174" s="189" t="s">
        <v>105</v>
      </c>
      <c r="I174" s="187">
        <v>2</v>
      </c>
      <c r="J174" s="190">
        <v>60</v>
      </c>
      <c r="K174" s="187">
        <v>30</v>
      </c>
      <c r="L174" s="187"/>
      <c r="M174" s="187"/>
      <c r="N174" s="187" t="s">
        <v>19</v>
      </c>
      <c r="O174" s="191" t="s">
        <v>12</v>
      </c>
    </row>
    <row r="175" spans="1:15" s="165" customFormat="1" ht="17.75" customHeight="1" x14ac:dyDescent="0.35">
      <c r="A175" s="186" t="s">
        <v>107</v>
      </c>
      <c r="B175" s="187" t="s">
        <v>17</v>
      </c>
      <c r="C175" s="187">
        <v>9</v>
      </c>
      <c r="D175" s="187">
        <v>0</v>
      </c>
      <c r="E175" s="187">
        <v>0</v>
      </c>
      <c r="F175" s="188" t="s">
        <v>305</v>
      </c>
      <c r="G175" s="187" t="s">
        <v>17</v>
      </c>
      <c r="H175" s="189" t="s">
        <v>105</v>
      </c>
      <c r="I175" s="187">
        <v>2</v>
      </c>
      <c r="J175" s="190">
        <v>60</v>
      </c>
      <c r="K175" s="187">
        <v>30</v>
      </c>
      <c r="L175" s="187"/>
      <c r="M175" s="187"/>
      <c r="N175" s="187" t="s">
        <v>19</v>
      </c>
      <c r="O175" s="191" t="s">
        <v>12</v>
      </c>
    </row>
    <row r="176" spans="1:15" s="165" customFormat="1" ht="17.75" customHeight="1" x14ac:dyDescent="0.35">
      <c r="A176" s="186" t="s">
        <v>108</v>
      </c>
      <c r="B176" s="187" t="s">
        <v>17</v>
      </c>
      <c r="C176" s="187">
        <v>9</v>
      </c>
      <c r="D176" s="187">
        <v>1</v>
      </c>
      <c r="E176" s="187">
        <v>0</v>
      </c>
      <c r="F176" s="188" t="s">
        <v>306</v>
      </c>
      <c r="G176" s="187" t="s">
        <v>17</v>
      </c>
      <c r="H176" s="189" t="s">
        <v>105</v>
      </c>
      <c r="I176" s="187">
        <v>2</v>
      </c>
      <c r="J176" s="190">
        <v>60</v>
      </c>
      <c r="K176" s="187">
        <v>30</v>
      </c>
      <c r="L176" s="187"/>
      <c r="M176" s="187"/>
      <c r="N176" s="187" t="s">
        <v>19</v>
      </c>
      <c r="O176" s="191" t="s">
        <v>12</v>
      </c>
    </row>
    <row r="177" spans="1:15" s="165" customFormat="1" ht="17.75" customHeight="1" x14ac:dyDescent="0.35">
      <c r="A177" s="186" t="s">
        <v>109</v>
      </c>
      <c r="B177" s="187" t="s">
        <v>17</v>
      </c>
      <c r="C177" s="187">
        <v>9</v>
      </c>
      <c r="D177" s="187">
        <v>2</v>
      </c>
      <c r="E177" s="187">
        <v>0</v>
      </c>
      <c r="F177" s="188" t="s">
        <v>307</v>
      </c>
      <c r="G177" s="187" t="s">
        <v>17</v>
      </c>
      <c r="H177" s="189" t="s">
        <v>105</v>
      </c>
      <c r="I177" s="187">
        <v>2</v>
      </c>
      <c r="J177" s="190">
        <v>60</v>
      </c>
      <c r="K177" s="187">
        <v>30</v>
      </c>
      <c r="L177" s="187"/>
      <c r="M177" s="187"/>
      <c r="N177" s="187" t="s">
        <v>19</v>
      </c>
      <c r="O177" s="191" t="s">
        <v>12</v>
      </c>
    </row>
    <row r="178" spans="1:15" s="170" customFormat="1" ht="17.25" customHeight="1" x14ac:dyDescent="0.35">
      <c r="A178" s="192">
        <v>11</v>
      </c>
      <c r="B178" s="176" t="s">
        <v>17</v>
      </c>
      <c r="C178" s="176">
        <v>4</v>
      </c>
      <c r="D178" s="176">
        <v>9</v>
      </c>
      <c r="E178" s="176">
        <v>0</v>
      </c>
      <c r="F178" s="193" t="s">
        <v>46</v>
      </c>
      <c r="G178" s="176" t="s">
        <v>17</v>
      </c>
      <c r="H178" s="176">
        <v>6</v>
      </c>
      <c r="I178" s="176">
        <v>2</v>
      </c>
      <c r="J178" s="176">
        <v>60</v>
      </c>
      <c r="K178" s="176">
        <v>30</v>
      </c>
      <c r="L178" s="176"/>
      <c r="M178" s="176"/>
      <c r="N178" s="176" t="s">
        <v>19</v>
      </c>
      <c r="O178" s="194" t="s">
        <v>12</v>
      </c>
    </row>
    <row r="179" spans="1:15" s="170" customFormat="1" ht="17.25" customHeight="1" x14ac:dyDescent="0.35">
      <c r="A179" s="192">
        <v>12</v>
      </c>
      <c r="B179" s="176" t="s">
        <v>17</v>
      </c>
      <c r="C179" s="176">
        <v>7</v>
      </c>
      <c r="D179" s="176">
        <v>1</v>
      </c>
      <c r="E179" s="176">
        <v>0</v>
      </c>
      <c r="F179" s="193" t="s">
        <v>47</v>
      </c>
      <c r="G179" s="176" t="s">
        <v>17</v>
      </c>
      <c r="H179" s="176">
        <v>6</v>
      </c>
      <c r="I179" s="176">
        <v>2</v>
      </c>
      <c r="J179" s="176">
        <v>60</v>
      </c>
      <c r="K179" s="176">
        <v>30</v>
      </c>
      <c r="L179" s="176"/>
      <c r="M179" s="176"/>
      <c r="N179" s="176" t="s">
        <v>19</v>
      </c>
      <c r="O179" s="194" t="s">
        <v>12</v>
      </c>
    </row>
    <row r="180" spans="1:15" s="170" customFormat="1" ht="17.25" customHeight="1" x14ac:dyDescent="0.35">
      <c r="A180" s="192">
        <v>13</v>
      </c>
      <c r="B180" s="176" t="s">
        <v>17</v>
      </c>
      <c r="C180" s="176">
        <v>5</v>
      </c>
      <c r="D180" s="176">
        <v>0</v>
      </c>
      <c r="E180" s="176">
        <v>0</v>
      </c>
      <c r="F180" s="193" t="s">
        <v>45</v>
      </c>
      <c r="G180" s="176" t="s">
        <v>17</v>
      </c>
      <c r="H180" s="176">
        <v>6</v>
      </c>
      <c r="I180" s="176">
        <v>2</v>
      </c>
      <c r="J180" s="176">
        <v>60</v>
      </c>
      <c r="K180" s="176">
        <v>30</v>
      </c>
      <c r="L180" s="176"/>
      <c r="M180" s="176"/>
      <c r="N180" s="176" t="s">
        <v>19</v>
      </c>
      <c r="O180" s="194" t="s">
        <v>12</v>
      </c>
    </row>
    <row r="181" spans="1:15" s="170" customFormat="1" ht="17.25" customHeight="1" x14ac:dyDescent="0.35">
      <c r="A181" s="192">
        <v>14</v>
      </c>
      <c r="B181" s="176" t="s">
        <v>17</v>
      </c>
      <c r="C181" s="176">
        <v>5</v>
      </c>
      <c r="D181" s="176">
        <v>2</v>
      </c>
      <c r="E181" s="176">
        <v>0</v>
      </c>
      <c r="F181" s="193" t="s">
        <v>241</v>
      </c>
      <c r="G181" s="176" t="s">
        <v>17</v>
      </c>
      <c r="H181" s="176">
        <v>6</v>
      </c>
      <c r="I181" s="176">
        <v>2</v>
      </c>
      <c r="J181" s="176">
        <v>60</v>
      </c>
      <c r="K181" s="176">
        <v>30</v>
      </c>
      <c r="L181" s="176"/>
      <c r="M181" s="176"/>
      <c r="N181" s="176" t="s">
        <v>19</v>
      </c>
      <c r="O181" s="194" t="s">
        <v>12</v>
      </c>
    </row>
    <row r="182" spans="1:15" s="170" customFormat="1" ht="18.649999999999999" customHeight="1" x14ac:dyDescent="0.35">
      <c r="A182" s="192">
        <v>15</v>
      </c>
      <c r="B182" s="176" t="s">
        <v>17</v>
      </c>
      <c r="C182" s="176">
        <v>5</v>
      </c>
      <c r="D182" s="176">
        <v>3</v>
      </c>
      <c r="E182" s="176">
        <v>0</v>
      </c>
      <c r="F182" s="193" t="s">
        <v>242</v>
      </c>
      <c r="G182" s="176" t="s">
        <v>17</v>
      </c>
      <c r="H182" s="176">
        <v>6</v>
      </c>
      <c r="I182" s="176">
        <v>2</v>
      </c>
      <c r="J182" s="176">
        <v>60</v>
      </c>
      <c r="K182" s="176">
        <v>30</v>
      </c>
      <c r="L182" s="176"/>
      <c r="M182" s="176"/>
      <c r="N182" s="176" t="s">
        <v>19</v>
      </c>
      <c r="O182" s="194" t="s">
        <v>12</v>
      </c>
    </row>
    <row r="183" spans="1:15" s="170" customFormat="1" ht="17.25" customHeight="1" x14ac:dyDescent="0.35">
      <c r="A183" s="270">
        <v>16</v>
      </c>
      <c r="B183" s="271" t="s">
        <v>17</v>
      </c>
      <c r="C183" s="271">
        <v>9</v>
      </c>
      <c r="D183" s="271">
        <v>3</v>
      </c>
      <c r="E183" s="271">
        <v>0</v>
      </c>
      <c r="F183" s="272" t="s">
        <v>338</v>
      </c>
      <c r="G183" s="271" t="s">
        <v>17</v>
      </c>
      <c r="H183" s="277">
        <v>6</v>
      </c>
      <c r="I183" s="271">
        <v>2</v>
      </c>
      <c r="J183" s="271">
        <v>30</v>
      </c>
      <c r="K183" s="271">
        <v>30</v>
      </c>
      <c r="L183" s="271"/>
      <c r="M183" s="271"/>
      <c r="N183" s="271" t="s">
        <v>19</v>
      </c>
      <c r="O183" s="278" t="s">
        <v>14</v>
      </c>
    </row>
    <row r="184" spans="1:15" s="170" customFormat="1" ht="17.25" customHeight="1" x14ac:dyDescent="0.35">
      <c r="A184" s="438" t="s">
        <v>51</v>
      </c>
      <c r="B184" s="439"/>
      <c r="C184" s="439"/>
      <c r="D184" s="439"/>
      <c r="E184" s="439"/>
      <c r="F184" s="439"/>
      <c r="G184" s="439"/>
      <c r="H184" s="439"/>
      <c r="I184" s="439"/>
      <c r="J184" s="439"/>
      <c r="K184" s="439"/>
      <c r="L184" s="439"/>
      <c r="M184" s="439"/>
      <c r="N184" s="439"/>
      <c r="O184" s="441"/>
    </row>
    <row r="185" spans="1:15" s="170" customFormat="1" ht="17.25" customHeight="1" thickBot="1" x14ac:dyDescent="0.4">
      <c r="A185" s="195">
        <v>1</v>
      </c>
      <c r="B185" s="181" t="s">
        <v>52</v>
      </c>
      <c r="C185" s="181">
        <v>2</v>
      </c>
      <c r="D185" s="181">
        <v>5</v>
      </c>
      <c r="E185" s="181">
        <v>0</v>
      </c>
      <c r="F185" s="196" t="s">
        <v>274</v>
      </c>
      <c r="G185" s="181" t="s">
        <v>52</v>
      </c>
      <c r="H185" s="181">
        <v>8</v>
      </c>
      <c r="I185" s="181">
        <v>1</v>
      </c>
      <c r="J185" s="181">
        <v>30</v>
      </c>
      <c r="K185" s="181">
        <v>15</v>
      </c>
      <c r="L185" s="181"/>
      <c r="M185" s="181"/>
      <c r="N185" s="181" t="s">
        <v>41</v>
      </c>
      <c r="O185" s="185" t="s">
        <v>12</v>
      </c>
    </row>
    <row r="186" spans="1:15" s="141" customFormat="1" ht="23.25" customHeight="1" thickBot="1" x14ac:dyDescent="0.4">
      <c r="A186" s="445" t="s">
        <v>115</v>
      </c>
      <c r="B186" s="446"/>
      <c r="C186" s="446"/>
      <c r="D186" s="446"/>
      <c r="E186" s="446"/>
      <c r="F186" s="446"/>
      <c r="G186" s="446"/>
      <c r="H186" s="446"/>
      <c r="I186" s="446"/>
      <c r="J186" s="446"/>
      <c r="K186" s="446"/>
      <c r="L186" s="446"/>
      <c r="M186" s="446"/>
      <c r="N186" s="446"/>
      <c r="O186" s="447"/>
    </row>
    <row r="187" spans="1:15" s="139" customFormat="1" ht="17.25" customHeight="1" x14ac:dyDescent="0.35">
      <c r="A187" s="120">
        <v>1</v>
      </c>
      <c r="B187" s="121" t="s">
        <v>52</v>
      </c>
      <c r="C187" s="121">
        <v>0</v>
      </c>
      <c r="D187" s="121">
        <v>1</v>
      </c>
      <c r="E187" s="121">
        <v>0</v>
      </c>
      <c r="F187" s="122" t="s">
        <v>56</v>
      </c>
      <c r="G187" s="121" t="s">
        <v>52</v>
      </c>
      <c r="H187" s="121">
        <v>1</v>
      </c>
      <c r="I187" s="121">
        <v>2</v>
      </c>
      <c r="J187" s="121">
        <v>60</v>
      </c>
      <c r="K187" s="121"/>
      <c r="L187" s="121"/>
      <c r="M187" s="121">
        <v>30</v>
      </c>
      <c r="N187" s="121" t="s">
        <v>11</v>
      </c>
      <c r="O187" s="123" t="s">
        <v>9</v>
      </c>
    </row>
    <row r="188" spans="1:15" s="139" customFormat="1" ht="17.25" customHeight="1" x14ac:dyDescent="0.35">
      <c r="A188" s="124">
        <v>2</v>
      </c>
      <c r="B188" s="125" t="s">
        <v>52</v>
      </c>
      <c r="C188" s="125">
        <v>1</v>
      </c>
      <c r="D188" s="125">
        <v>9</v>
      </c>
      <c r="E188" s="125">
        <v>0</v>
      </c>
      <c r="F188" s="126" t="s">
        <v>55</v>
      </c>
      <c r="G188" s="125" t="s">
        <v>52</v>
      </c>
      <c r="H188" s="125">
        <v>1</v>
      </c>
      <c r="I188" s="125">
        <v>4</v>
      </c>
      <c r="J188" s="125">
        <v>120</v>
      </c>
      <c r="K188" s="125"/>
      <c r="L188" s="125"/>
      <c r="M188" s="125">
        <v>60</v>
      </c>
      <c r="N188" s="125" t="s">
        <v>30</v>
      </c>
      <c r="O188" s="127" t="s">
        <v>12</v>
      </c>
    </row>
    <row r="189" spans="1:15" s="139" customFormat="1" ht="17.25" customHeight="1" x14ac:dyDescent="0.35">
      <c r="A189" s="124">
        <v>3</v>
      </c>
      <c r="B189" s="125" t="s">
        <v>52</v>
      </c>
      <c r="C189" s="125">
        <v>0</v>
      </c>
      <c r="D189" s="125">
        <v>2</v>
      </c>
      <c r="E189" s="125">
        <v>0</v>
      </c>
      <c r="F189" s="126" t="s">
        <v>58</v>
      </c>
      <c r="G189" s="125" t="s">
        <v>52</v>
      </c>
      <c r="H189" s="125">
        <v>2</v>
      </c>
      <c r="I189" s="125">
        <v>2</v>
      </c>
      <c r="J189" s="125">
        <v>60</v>
      </c>
      <c r="K189" s="125"/>
      <c r="L189" s="125"/>
      <c r="M189" s="125">
        <v>30</v>
      </c>
      <c r="N189" s="125" t="s">
        <v>11</v>
      </c>
      <c r="O189" s="127" t="s">
        <v>9</v>
      </c>
    </row>
    <row r="190" spans="1:15" s="139" customFormat="1" ht="17.25" customHeight="1" x14ac:dyDescent="0.35">
      <c r="A190" s="124">
        <v>4</v>
      </c>
      <c r="B190" s="125" t="s">
        <v>52</v>
      </c>
      <c r="C190" s="125">
        <v>2</v>
      </c>
      <c r="D190" s="125">
        <v>0</v>
      </c>
      <c r="E190" s="125">
        <v>0</v>
      </c>
      <c r="F190" s="126" t="s">
        <v>57</v>
      </c>
      <c r="G190" s="125" t="s">
        <v>52</v>
      </c>
      <c r="H190" s="125">
        <v>2</v>
      </c>
      <c r="I190" s="125">
        <v>4</v>
      </c>
      <c r="J190" s="125">
        <v>120</v>
      </c>
      <c r="K190" s="125"/>
      <c r="L190" s="125"/>
      <c r="M190" s="125">
        <v>60</v>
      </c>
      <c r="N190" s="125" t="s">
        <v>30</v>
      </c>
      <c r="O190" s="127" t="s">
        <v>12</v>
      </c>
    </row>
    <row r="191" spans="1:15" s="139" customFormat="1" ht="17.25" customHeight="1" x14ac:dyDescent="0.35">
      <c r="A191" s="124">
        <v>5</v>
      </c>
      <c r="B191" s="125" t="s">
        <v>52</v>
      </c>
      <c r="C191" s="125">
        <v>0</v>
      </c>
      <c r="D191" s="125">
        <v>4</v>
      </c>
      <c r="E191" s="125">
        <v>0</v>
      </c>
      <c r="F191" s="126" t="s">
        <v>61</v>
      </c>
      <c r="G191" s="125" t="s">
        <v>52</v>
      </c>
      <c r="H191" s="125">
        <v>3</v>
      </c>
      <c r="I191" s="125">
        <v>2</v>
      </c>
      <c r="J191" s="125">
        <v>60</v>
      </c>
      <c r="K191" s="125"/>
      <c r="L191" s="125"/>
      <c r="M191" s="125">
        <v>30</v>
      </c>
      <c r="N191" s="125" t="s">
        <v>11</v>
      </c>
      <c r="O191" s="127" t="s">
        <v>9</v>
      </c>
    </row>
    <row r="192" spans="1:15" s="139" customFormat="1" ht="17.25" customHeight="1" x14ac:dyDescent="0.35">
      <c r="A192" s="124">
        <v>6</v>
      </c>
      <c r="B192" s="125" t="s">
        <v>52</v>
      </c>
      <c r="C192" s="125">
        <v>0</v>
      </c>
      <c r="D192" s="125">
        <v>5</v>
      </c>
      <c r="E192" s="125">
        <v>0</v>
      </c>
      <c r="F192" s="126" t="s">
        <v>60</v>
      </c>
      <c r="G192" s="125" t="s">
        <v>52</v>
      </c>
      <c r="H192" s="125">
        <v>3</v>
      </c>
      <c r="I192" s="125">
        <v>4</v>
      </c>
      <c r="J192" s="125">
        <v>120</v>
      </c>
      <c r="K192" s="125"/>
      <c r="L192" s="125"/>
      <c r="M192" s="125">
        <v>60</v>
      </c>
      <c r="N192" s="125" t="s">
        <v>30</v>
      </c>
      <c r="O192" s="127" t="s">
        <v>12</v>
      </c>
    </row>
    <row r="193" spans="1:15" s="139" customFormat="1" ht="17.25" customHeight="1" x14ac:dyDescent="0.35">
      <c r="A193" s="124">
        <v>7</v>
      </c>
      <c r="B193" s="125" t="s">
        <v>52</v>
      </c>
      <c r="C193" s="125">
        <v>2</v>
      </c>
      <c r="D193" s="125">
        <v>1</v>
      </c>
      <c r="E193" s="125">
        <v>0</v>
      </c>
      <c r="F193" s="126" t="s">
        <v>59</v>
      </c>
      <c r="G193" s="125" t="s">
        <v>52</v>
      </c>
      <c r="H193" s="125">
        <v>3</v>
      </c>
      <c r="I193" s="125">
        <v>4</v>
      </c>
      <c r="J193" s="125">
        <v>120</v>
      </c>
      <c r="K193" s="125"/>
      <c r="L193" s="125"/>
      <c r="M193" s="125">
        <v>60</v>
      </c>
      <c r="N193" s="125" t="s">
        <v>30</v>
      </c>
      <c r="O193" s="127" t="s">
        <v>12</v>
      </c>
    </row>
    <row r="194" spans="1:15" s="139" customFormat="1" ht="17.25" customHeight="1" x14ac:dyDescent="0.35">
      <c r="A194" s="124">
        <v>8</v>
      </c>
      <c r="B194" s="125" t="s">
        <v>52</v>
      </c>
      <c r="C194" s="125">
        <v>0</v>
      </c>
      <c r="D194" s="125">
        <v>8</v>
      </c>
      <c r="E194" s="125">
        <v>1</v>
      </c>
      <c r="F194" s="126" t="s">
        <v>332</v>
      </c>
      <c r="G194" s="125" t="s">
        <v>52</v>
      </c>
      <c r="H194" s="125">
        <v>3</v>
      </c>
      <c r="I194" s="125">
        <v>3</v>
      </c>
      <c r="J194" s="125">
        <v>45</v>
      </c>
      <c r="K194" s="125">
        <v>15</v>
      </c>
      <c r="L194" s="125">
        <v>15</v>
      </c>
      <c r="M194" s="125"/>
      <c r="N194" s="125" t="s">
        <v>62</v>
      </c>
      <c r="O194" s="127" t="s">
        <v>12</v>
      </c>
    </row>
    <row r="195" spans="1:15" s="139" customFormat="1" ht="17.25" customHeight="1" x14ac:dyDescent="0.35">
      <c r="A195" s="124">
        <v>9</v>
      </c>
      <c r="B195" s="125" t="s">
        <v>52</v>
      </c>
      <c r="C195" s="125">
        <v>0</v>
      </c>
      <c r="D195" s="125">
        <v>6</v>
      </c>
      <c r="E195" s="125">
        <v>0</v>
      </c>
      <c r="F195" s="126" t="s">
        <v>65</v>
      </c>
      <c r="G195" s="125" t="s">
        <v>52</v>
      </c>
      <c r="H195" s="125">
        <v>4</v>
      </c>
      <c r="I195" s="125">
        <v>2</v>
      </c>
      <c r="J195" s="125">
        <v>60</v>
      </c>
      <c r="K195" s="125"/>
      <c r="L195" s="125"/>
      <c r="M195" s="125">
        <v>30</v>
      </c>
      <c r="N195" s="125" t="s">
        <v>11</v>
      </c>
      <c r="O195" s="127" t="s">
        <v>9</v>
      </c>
    </row>
    <row r="196" spans="1:15" s="139" customFormat="1" ht="17.25" customHeight="1" x14ac:dyDescent="0.35">
      <c r="A196" s="124">
        <v>10</v>
      </c>
      <c r="B196" s="125" t="s">
        <v>52</v>
      </c>
      <c r="C196" s="125">
        <v>0</v>
      </c>
      <c r="D196" s="125">
        <v>7</v>
      </c>
      <c r="E196" s="125">
        <v>0</v>
      </c>
      <c r="F196" s="126" t="s">
        <v>64</v>
      </c>
      <c r="G196" s="125" t="s">
        <v>52</v>
      </c>
      <c r="H196" s="125">
        <v>4</v>
      </c>
      <c r="I196" s="125">
        <v>4</v>
      </c>
      <c r="J196" s="125">
        <v>120</v>
      </c>
      <c r="K196" s="125"/>
      <c r="L196" s="125"/>
      <c r="M196" s="125">
        <v>60</v>
      </c>
      <c r="N196" s="125" t="s">
        <v>30</v>
      </c>
      <c r="O196" s="127" t="s">
        <v>12</v>
      </c>
    </row>
    <row r="197" spans="1:15" s="139" customFormat="1" ht="17.25" customHeight="1" x14ac:dyDescent="0.35">
      <c r="A197" s="124">
        <v>11</v>
      </c>
      <c r="B197" s="125" t="s">
        <v>52</v>
      </c>
      <c r="C197" s="125">
        <v>2</v>
      </c>
      <c r="D197" s="125">
        <v>2</v>
      </c>
      <c r="E197" s="125">
        <v>0</v>
      </c>
      <c r="F197" s="126" t="s">
        <v>63</v>
      </c>
      <c r="G197" s="125" t="s">
        <v>52</v>
      </c>
      <c r="H197" s="125">
        <v>4</v>
      </c>
      <c r="I197" s="125">
        <v>4</v>
      </c>
      <c r="J197" s="125">
        <v>120</v>
      </c>
      <c r="K197" s="125"/>
      <c r="L197" s="125"/>
      <c r="M197" s="125">
        <v>60</v>
      </c>
      <c r="N197" s="125" t="s">
        <v>30</v>
      </c>
      <c r="O197" s="127" t="s">
        <v>12</v>
      </c>
    </row>
    <row r="198" spans="1:15" s="139" customFormat="1" ht="17.25" customHeight="1" x14ac:dyDescent="0.35">
      <c r="A198" s="124">
        <v>12</v>
      </c>
      <c r="B198" s="125" t="s">
        <v>52</v>
      </c>
      <c r="C198" s="125">
        <v>1</v>
      </c>
      <c r="D198" s="125">
        <v>1</v>
      </c>
      <c r="E198" s="125">
        <v>1</v>
      </c>
      <c r="F198" s="126" t="s">
        <v>333</v>
      </c>
      <c r="G198" s="125" t="s">
        <v>52</v>
      </c>
      <c r="H198" s="125">
        <v>4</v>
      </c>
      <c r="I198" s="125">
        <v>3</v>
      </c>
      <c r="J198" s="125">
        <v>45</v>
      </c>
      <c r="K198" s="125">
        <v>15</v>
      </c>
      <c r="L198" s="125">
        <v>15</v>
      </c>
      <c r="M198" s="125"/>
      <c r="N198" s="125" t="s">
        <v>62</v>
      </c>
      <c r="O198" s="127" t="s">
        <v>12</v>
      </c>
    </row>
    <row r="199" spans="1:15" s="139" customFormat="1" ht="17.25" customHeight="1" x14ac:dyDescent="0.35">
      <c r="A199" s="124">
        <v>13</v>
      </c>
      <c r="B199" s="125" t="s">
        <v>52</v>
      </c>
      <c r="C199" s="125">
        <v>0</v>
      </c>
      <c r="D199" s="125">
        <v>8</v>
      </c>
      <c r="E199" s="125">
        <v>0</v>
      </c>
      <c r="F199" s="126" t="s">
        <v>67</v>
      </c>
      <c r="G199" s="125" t="s">
        <v>52</v>
      </c>
      <c r="H199" s="125">
        <v>5</v>
      </c>
      <c r="I199" s="125">
        <v>2</v>
      </c>
      <c r="J199" s="125">
        <v>60</v>
      </c>
      <c r="K199" s="125"/>
      <c r="L199" s="125"/>
      <c r="M199" s="125">
        <v>30</v>
      </c>
      <c r="N199" s="125" t="s">
        <v>11</v>
      </c>
      <c r="O199" s="127" t="s">
        <v>9</v>
      </c>
    </row>
    <row r="200" spans="1:15" s="139" customFormat="1" ht="17.25" customHeight="1" x14ac:dyDescent="0.35">
      <c r="A200" s="124">
        <v>14</v>
      </c>
      <c r="B200" s="125" t="s">
        <v>52</v>
      </c>
      <c r="C200" s="125">
        <v>0</v>
      </c>
      <c r="D200" s="125">
        <v>9</v>
      </c>
      <c r="E200" s="125">
        <v>0</v>
      </c>
      <c r="F200" s="126" t="s">
        <v>66</v>
      </c>
      <c r="G200" s="125" t="s">
        <v>52</v>
      </c>
      <c r="H200" s="125">
        <v>5</v>
      </c>
      <c r="I200" s="125">
        <v>4</v>
      </c>
      <c r="J200" s="125">
        <v>120</v>
      </c>
      <c r="K200" s="125"/>
      <c r="L200" s="125"/>
      <c r="M200" s="125">
        <v>60</v>
      </c>
      <c r="N200" s="125" t="s">
        <v>30</v>
      </c>
      <c r="O200" s="127" t="s">
        <v>12</v>
      </c>
    </row>
    <row r="201" spans="1:15" s="139" customFormat="1" ht="17.25" customHeight="1" x14ac:dyDescent="0.35">
      <c r="A201" s="124">
        <v>15</v>
      </c>
      <c r="B201" s="125" t="s">
        <v>52</v>
      </c>
      <c r="C201" s="125">
        <v>1</v>
      </c>
      <c r="D201" s="125">
        <v>3</v>
      </c>
      <c r="E201" s="125">
        <v>1</v>
      </c>
      <c r="F201" s="126" t="s">
        <v>334</v>
      </c>
      <c r="G201" s="125" t="s">
        <v>52</v>
      </c>
      <c r="H201" s="125">
        <v>5</v>
      </c>
      <c r="I201" s="125">
        <v>3</v>
      </c>
      <c r="J201" s="125">
        <v>45</v>
      </c>
      <c r="K201" s="125">
        <v>15</v>
      </c>
      <c r="L201" s="125">
        <v>15</v>
      </c>
      <c r="M201" s="125"/>
      <c r="N201" s="125" t="s">
        <v>62</v>
      </c>
      <c r="O201" s="127" t="s">
        <v>12</v>
      </c>
    </row>
    <row r="202" spans="1:15" s="139" customFormat="1" ht="17.25" customHeight="1" x14ac:dyDescent="0.35">
      <c r="A202" s="124">
        <v>16</v>
      </c>
      <c r="B202" s="125" t="s">
        <v>52</v>
      </c>
      <c r="C202" s="125">
        <v>1</v>
      </c>
      <c r="D202" s="125">
        <v>0</v>
      </c>
      <c r="E202" s="125">
        <v>0</v>
      </c>
      <c r="F202" s="126" t="s">
        <v>69</v>
      </c>
      <c r="G202" s="125" t="s">
        <v>52</v>
      </c>
      <c r="H202" s="125">
        <v>6</v>
      </c>
      <c r="I202" s="125">
        <v>2</v>
      </c>
      <c r="J202" s="125">
        <v>60</v>
      </c>
      <c r="K202" s="125"/>
      <c r="L202" s="125"/>
      <c r="M202" s="125">
        <v>30</v>
      </c>
      <c r="N202" s="125" t="s">
        <v>11</v>
      </c>
      <c r="O202" s="127" t="s">
        <v>9</v>
      </c>
    </row>
    <row r="203" spans="1:15" s="139" customFormat="1" ht="17.25" customHeight="1" x14ac:dyDescent="0.35">
      <c r="A203" s="124">
        <v>17</v>
      </c>
      <c r="B203" s="125" t="s">
        <v>52</v>
      </c>
      <c r="C203" s="125">
        <v>1</v>
      </c>
      <c r="D203" s="125">
        <v>1</v>
      </c>
      <c r="E203" s="125">
        <v>0</v>
      </c>
      <c r="F203" s="126" t="s">
        <v>68</v>
      </c>
      <c r="G203" s="125" t="s">
        <v>52</v>
      </c>
      <c r="H203" s="125">
        <v>6</v>
      </c>
      <c r="I203" s="125">
        <v>4</v>
      </c>
      <c r="J203" s="125">
        <v>120</v>
      </c>
      <c r="K203" s="125"/>
      <c r="L203" s="125"/>
      <c r="M203" s="125">
        <v>60</v>
      </c>
      <c r="N203" s="125" t="s">
        <v>30</v>
      </c>
      <c r="O203" s="127" t="s">
        <v>12</v>
      </c>
    </row>
    <row r="204" spans="1:15" s="139" customFormat="1" ht="17.25" customHeight="1" x14ac:dyDescent="0.35">
      <c r="A204" s="124">
        <v>18</v>
      </c>
      <c r="B204" s="125" t="s">
        <v>52</v>
      </c>
      <c r="C204" s="125">
        <v>1</v>
      </c>
      <c r="D204" s="125">
        <v>5</v>
      </c>
      <c r="E204" s="125">
        <v>1</v>
      </c>
      <c r="F204" s="126" t="s">
        <v>335</v>
      </c>
      <c r="G204" s="125" t="s">
        <v>52</v>
      </c>
      <c r="H204" s="125">
        <v>6</v>
      </c>
      <c r="I204" s="125">
        <v>3</v>
      </c>
      <c r="J204" s="125">
        <v>45</v>
      </c>
      <c r="K204" s="125">
        <v>15</v>
      </c>
      <c r="L204" s="125">
        <v>15</v>
      </c>
      <c r="M204" s="125"/>
      <c r="N204" s="125" t="s">
        <v>62</v>
      </c>
      <c r="O204" s="127" t="s">
        <v>12</v>
      </c>
    </row>
    <row r="205" spans="1:15" s="139" customFormat="1" ht="17.25" customHeight="1" x14ac:dyDescent="0.35">
      <c r="A205" s="124">
        <v>19</v>
      </c>
      <c r="B205" s="125" t="s">
        <v>52</v>
      </c>
      <c r="C205" s="125">
        <v>1</v>
      </c>
      <c r="D205" s="125">
        <v>2</v>
      </c>
      <c r="E205" s="125">
        <v>0</v>
      </c>
      <c r="F205" s="126" t="s">
        <v>71</v>
      </c>
      <c r="G205" s="125" t="s">
        <v>52</v>
      </c>
      <c r="H205" s="125">
        <v>7</v>
      </c>
      <c r="I205" s="125">
        <v>2</v>
      </c>
      <c r="J205" s="125">
        <v>60</v>
      </c>
      <c r="K205" s="125"/>
      <c r="L205" s="125"/>
      <c r="M205" s="125">
        <v>30</v>
      </c>
      <c r="N205" s="125" t="s">
        <v>11</v>
      </c>
      <c r="O205" s="127" t="s">
        <v>9</v>
      </c>
    </row>
    <row r="206" spans="1:15" s="139" customFormat="1" ht="17.25" customHeight="1" x14ac:dyDescent="0.35">
      <c r="A206" s="124">
        <v>20</v>
      </c>
      <c r="B206" s="125" t="s">
        <v>52</v>
      </c>
      <c r="C206" s="125">
        <v>1</v>
      </c>
      <c r="D206" s="125">
        <v>3</v>
      </c>
      <c r="E206" s="125">
        <v>0</v>
      </c>
      <c r="F206" s="126" t="s">
        <v>70</v>
      </c>
      <c r="G206" s="125" t="s">
        <v>52</v>
      </c>
      <c r="H206" s="125">
        <v>7</v>
      </c>
      <c r="I206" s="125">
        <v>4</v>
      </c>
      <c r="J206" s="125">
        <v>120</v>
      </c>
      <c r="K206" s="125"/>
      <c r="L206" s="125"/>
      <c r="M206" s="125">
        <v>60</v>
      </c>
      <c r="N206" s="125" t="s">
        <v>30</v>
      </c>
      <c r="O206" s="127" t="s">
        <v>12</v>
      </c>
    </row>
    <row r="207" spans="1:15" s="139" customFormat="1" ht="17.25" customHeight="1" x14ac:dyDescent="0.35">
      <c r="A207" s="124">
        <v>21</v>
      </c>
      <c r="B207" s="125" t="s">
        <v>52</v>
      </c>
      <c r="C207" s="125">
        <v>2</v>
      </c>
      <c r="D207" s="125">
        <v>3</v>
      </c>
      <c r="E207" s="125">
        <v>0</v>
      </c>
      <c r="F207" s="126" t="s">
        <v>26</v>
      </c>
      <c r="G207" s="125" t="s">
        <v>52</v>
      </c>
      <c r="H207" s="125">
        <v>8</v>
      </c>
      <c r="I207" s="125">
        <v>1</v>
      </c>
      <c r="J207" s="125">
        <v>30</v>
      </c>
      <c r="K207" s="125">
        <v>15</v>
      </c>
      <c r="L207" s="125"/>
      <c r="M207" s="125"/>
      <c r="N207" s="125" t="s">
        <v>41</v>
      </c>
      <c r="O207" s="127" t="s">
        <v>12</v>
      </c>
    </row>
    <row r="208" spans="1:15" s="139" customFormat="1" ht="17.25" customHeight="1" x14ac:dyDescent="0.35">
      <c r="A208" s="124">
        <v>22</v>
      </c>
      <c r="B208" s="125" t="s">
        <v>52</v>
      </c>
      <c r="C208" s="125">
        <v>1</v>
      </c>
      <c r="D208" s="125">
        <v>4</v>
      </c>
      <c r="E208" s="125">
        <v>0</v>
      </c>
      <c r="F208" s="126" t="s">
        <v>74</v>
      </c>
      <c r="G208" s="125" t="s">
        <v>52</v>
      </c>
      <c r="H208" s="125">
        <v>8</v>
      </c>
      <c r="I208" s="125">
        <v>2</v>
      </c>
      <c r="J208" s="125">
        <v>60</v>
      </c>
      <c r="K208" s="125"/>
      <c r="L208" s="125"/>
      <c r="M208" s="125">
        <v>30</v>
      </c>
      <c r="N208" s="125" t="s">
        <v>11</v>
      </c>
      <c r="O208" s="127" t="s">
        <v>9</v>
      </c>
    </row>
    <row r="209" spans="1:15" s="139" customFormat="1" ht="17.25" customHeight="1" x14ac:dyDescent="0.35">
      <c r="A209" s="124">
        <v>23</v>
      </c>
      <c r="B209" s="125" t="s">
        <v>52</v>
      </c>
      <c r="C209" s="125">
        <v>1</v>
      </c>
      <c r="D209" s="125">
        <v>5</v>
      </c>
      <c r="E209" s="125">
        <v>0</v>
      </c>
      <c r="F209" s="126" t="s">
        <v>257</v>
      </c>
      <c r="G209" s="125" t="s">
        <v>52</v>
      </c>
      <c r="H209" s="125">
        <v>8</v>
      </c>
      <c r="I209" s="125">
        <v>2</v>
      </c>
      <c r="J209" s="125">
        <v>60</v>
      </c>
      <c r="K209" s="125">
        <v>30</v>
      </c>
      <c r="L209" s="125"/>
      <c r="M209" s="125"/>
      <c r="N209" s="125" t="s">
        <v>19</v>
      </c>
      <c r="O209" s="127" t="s">
        <v>12</v>
      </c>
    </row>
    <row r="210" spans="1:15" s="139" customFormat="1" ht="17.25" customHeight="1" x14ac:dyDescent="0.35">
      <c r="A210" s="124">
        <v>24</v>
      </c>
      <c r="B210" s="125" t="s">
        <v>52</v>
      </c>
      <c r="C210" s="125">
        <v>1</v>
      </c>
      <c r="D210" s="125">
        <v>6</v>
      </c>
      <c r="E210" s="125">
        <v>0</v>
      </c>
      <c r="F210" s="126" t="s">
        <v>258</v>
      </c>
      <c r="G210" s="125" t="s">
        <v>52</v>
      </c>
      <c r="H210" s="125">
        <v>8</v>
      </c>
      <c r="I210" s="125">
        <v>2</v>
      </c>
      <c r="J210" s="125">
        <v>60</v>
      </c>
      <c r="K210" s="125">
        <v>30</v>
      </c>
      <c r="L210" s="125"/>
      <c r="M210" s="125"/>
      <c r="N210" s="125" t="s">
        <v>19</v>
      </c>
      <c r="O210" s="127" t="s">
        <v>12</v>
      </c>
    </row>
    <row r="211" spans="1:15" s="139" customFormat="1" ht="17.25" customHeight="1" x14ac:dyDescent="0.35">
      <c r="A211" s="124">
        <v>25</v>
      </c>
      <c r="B211" s="125" t="s">
        <v>52</v>
      </c>
      <c r="C211" s="125">
        <v>1</v>
      </c>
      <c r="D211" s="125">
        <v>7</v>
      </c>
      <c r="E211" s="125">
        <v>0</v>
      </c>
      <c r="F211" s="126" t="s">
        <v>259</v>
      </c>
      <c r="G211" s="125" t="s">
        <v>52</v>
      </c>
      <c r="H211" s="125">
        <v>8</v>
      </c>
      <c r="I211" s="125">
        <v>2</v>
      </c>
      <c r="J211" s="125">
        <v>60</v>
      </c>
      <c r="K211" s="125">
        <v>30</v>
      </c>
      <c r="L211" s="125"/>
      <c r="M211" s="125"/>
      <c r="N211" s="125" t="s">
        <v>19</v>
      </c>
      <c r="O211" s="127" t="s">
        <v>12</v>
      </c>
    </row>
    <row r="212" spans="1:15" s="139" customFormat="1" ht="17.25" customHeight="1" x14ac:dyDescent="0.35">
      <c r="A212" s="124">
        <v>26</v>
      </c>
      <c r="B212" s="125" t="s">
        <v>52</v>
      </c>
      <c r="C212" s="125">
        <v>1</v>
      </c>
      <c r="D212" s="125">
        <v>8</v>
      </c>
      <c r="E212" s="125">
        <v>0</v>
      </c>
      <c r="F212" s="126" t="s">
        <v>72</v>
      </c>
      <c r="G212" s="125" t="s">
        <v>52</v>
      </c>
      <c r="H212" s="125">
        <v>8</v>
      </c>
      <c r="I212" s="125">
        <v>4</v>
      </c>
      <c r="J212" s="125">
        <v>120</v>
      </c>
      <c r="K212" s="125"/>
      <c r="L212" s="125"/>
      <c r="M212" s="125">
        <v>60</v>
      </c>
      <c r="N212" s="125" t="s">
        <v>30</v>
      </c>
      <c r="O212" s="127" t="s">
        <v>12</v>
      </c>
    </row>
    <row r="213" spans="1:15" s="139" customFormat="1" ht="17.25" customHeight="1" thickBot="1" x14ac:dyDescent="0.4">
      <c r="A213" s="128">
        <v>27</v>
      </c>
      <c r="B213" s="129" t="s">
        <v>52</v>
      </c>
      <c r="C213" s="129">
        <v>2</v>
      </c>
      <c r="D213" s="129">
        <v>4</v>
      </c>
      <c r="E213" s="129">
        <v>0</v>
      </c>
      <c r="F213" s="130" t="s">
        <v>73</v>
      </c>
      <c r="G213" s="129" t="s">
        <v>52</v>
      </c>
      <c r="H213" s="129">
        <v>8</v>
      </c>
      <c r="I213" s="129">
        <v>4</v>
      </c>
      <c r="J213" s="129">
        <v>120</v>
      </c>
      <c r="K213" s="129"/>
      <c r="L213" s="129"/>
      <c r="M213" s="129">
        <v>60</v>
      </c>
      <c r="N213" s="129" t="s">
        <v>30</v>
      </c>
      <c r="O213" s="131" t="s">
        <v>12</v>
      </c>
    </row>
    <row r="214" spans="1:15" s="170" customFormat="1" ht="17.25" customHeight="1" thickBot="1" x14ac:dyDescent="0.4">
      <c r="A214" s="442" t="s">
        <v>294</v>
      </c>
      <c r="B214" s="443"/>
      <c r="C214" s="443"/>
      <c r="D214" s="443"/>
      <c r="E214" s="443"/>
      <c r="F214" s="443"/>
      <c r="G214" s="443"/>
      <c r="H214" s="443"/>
      <c r="I214" s="443"/>
      <c r="J214" s="443"/>
      <c r="K214" s="443"/>
      <c r="L214" s="443"/>
      <c r="M214" s="443"/>
      <c r="N214" s="443"/>
      <c r="O214" s="444"/>
    </row>
    <row r="215" spans="1:15" s="170" customFormat="1" ht="17.25" customHeight="1" x14ac:dyDescent="0.35">
      <c r="A215" s="171">
        <v>28</v>
      </c>
      <c r="B215" s="171" t="s">
        <v>52</v>
      </c>
      <c r="C215" s="171">
        <v>2</v>
      </c>
      <c r="D215" s="171">
        <v>6</v>
      </c>
      <c r="E215" s="171">
        <v>0</v>
      </c>
      <c r="F215" s="172" t="s">
        <v>286</v>
      </c>
      <c r="G215" s="173" t="s">
        <v>52</v>
      </c>
      <c r="H215" s="174" t="s">
        <v>287</v>
      </c>
      <c r="I215" s="173">
        <v>3</v>
      </c>
      <c r="J215" s="173">
        <v>90</v>
      </c>
      <c r="K215" s="173">
        <v>15</v>
      </c>
      <c r="L215" s="173" t="s">
        <v>288</v>
      </c>
      <c r="M215" s="173"/>
      <c r="N215" s="173" t="s">
        <v>62</v>
      </c>
      <c r="O215" s="175" t="s">
        <v>289</v>
      </c>
    </row>
    <row r="216" spans="1:15" s="170" customFormat="1" ht="17.25" customHeight="1" x14ac:dyDescent="0.35">
      <c r="A216" s="176">
        <v>29</v>
      </c>
      <c r="B216" s="176" t="s">
        <v>52</v>
      </c>
      <c r="C216" s="176">
        <v>2</v>
      </c>
      <c r="D216" s="176">
        <v>7</v>
      </c>
      <c r="E216" s="176">
        <v>0</v>
      </c>
      <c r="F216" s="177" t="s">
        <v>290</v>
      </c>
      <c r="G216" s="178" t="s">
        <v>52</v>
      </c>
      <c r="H216" s="179" t="s">
        <v>287</v>
      </c>
      <c r="I216" s="178">
        <v>3</v>
      </c>
      <c r="J216" s="178">
        <v>90</v>
      </c>
      <c r="K216" s="178">
        <v>15</v>
      </c>
      <c r="L216" s="178" t="s">
        <v>288</v>
      </c>
      <c r="M216" s="178"/>
      <c r="N216" s="178" t="s">
        <v>62</v>
      </c>
      <c r="O216" s="180" t="s">
        <v>289</v>
      </c>
    </row>
    <row r="217" spans="1:15" s="170" customFormat="1" ht="17.25" customHeight="1" x14ac:dyDescent="0.35">
      <c r="A217" s="176">
        <v>30</v>
      </c>
      <c r="B217" s="176" t="s">
        <v>52</v>
      </c>
      <c r="C217" s="176">
        <v>2</v>
      </c>
      <c r="D217" s="176">
        <v>8</v>
      </c>
      <c r="E217" s="176">
        <v>0</v>
      </c>
      <c r="F217" s="177" t="s">
        <v>291</v>
      </c>
      <c r="G217" s="178" t="s">
        <v>52</v>
      </c>
      <c r="H217" s="179" t="s">
        <v>287</v>
      </c>
      <c r="I217" s="178">
        <v>3</v>
      </c>
      <c r="J217" s="178">
        <v>90</v>
      </c>
      <c r="K217" s="178">
        <v>15</v>
      </c>
      <c r="L217" s="178" t="s">
        <v>288</v>
      </c>
      <c r="M217" s="178"/>
      <c r="N217" s="178" t="s">
        <v>62</v>
      </c>
      <c r="O217" s="180" t="s">
        <v>289</v>
      </c>
    </row>
    <row r="218" spans="1:15" s="170" customFormat="1" ht="17.25" customHeight="1" x14ac:dyDescent="0.35">
      <c r="A218" s="176">
        <v>31</v>
      </c>
      <c r="B218" s="176" t="s">
        <v>52</v>
      </c>
      <c r="C218" s="176">
        <v>2</v>
      </c>
      <c r="D218" s="176">
        <v>9</v>
      </c>
      <c r="E218" s="176">
        <v>0</v>
      </c>
      <c r="F218" s="177" t="s">
        <v>292</v>
      </c>
      <c r="G218" s="178" t="s">
        <v>52</v>
      </c>
      <c r="H218" s="179" t="s">
        <v>287</v>
      </c>
      <c r="I218" s="178">
        <v>3</v>
      </c>
      <c r="J218" s="178">
        <v>90</v>
      </c>
      <c r="K218" s="178">
        <v>15</v>
      </c>
      <c r="L218" s="178" t="s">
        <v>288</v>
      </c>
      <c r="M218" s="178"/>
      <c r="N218" s="178" t="s">
        <v>62</v>
      </c>
      <c r="O218" s="180" t="s">
        <v>289</v>
      </c>
    </row>
    <row r="219" spans="1:15" s="170" customFormat="1" ht="17" customHeight="1" thickBot="1" x14ac:dyDescent="0.4">
      <c r="A219" s="181">
        <v>32</v>
      </c>
      <c r="B219" s="181" t="s">
        <v>52</v>
      </c>
      <c r="C219" s="181">
        <v>3</v>
      </c>
      <c r="D219" s="181">
        <v>1</v>
      </c>
      <c r="E219" s="181">
        <v>0</v>
      </c>
      <c r="F219" s="182" t="s">
        <v>293</v>
      </c>
      <c r="G219" s="183" t="s">
        <v>52</v>
      </c>
      <c r="H219" s="184" t="s">
        <v>287</v>
      </c>
      <c r="I219" s="183">
        <v>3</v>
      </c>
      <c r="J219" s="183">
        <v>90</v>
      </c>
      <c r="K219" s="183">
        <v>15</v>
      </c>
      <c r="L219" s="183" t="s">
        <v>288</v>
      </c>
      <c r="M219" s="183"/>
      <c r="N219" s="183" t="s">
        <v>62</v>
      </c>
      <c r="O219" s="185" t="s">
        <v>289</v>
      </c>
    </row>
    <row r="220" spans="1:15" s="139" customFormat="1" ht="17.25" customHeight="1" x14ac:dyDescent="0.35">
      <c r="A220" s="457"/>
      <c r="B220" s="458"/>
      <c r="C220" s="458"/>
      <c r="D220" s="458"/>
      <c r="E220" s="458"/>
      <c r="F220" s="458"/>
      <c r="G220" s="458"/>
      <c r="H220" s="458"/>
      <c r="I220" s="458"/>
      <c r="J220" s="458"/>
      <c r="K220" s="458"/>
      <c r="L220" s="458"/>
      <c r="M220" s="458"/>
      <c r="N220" s="458"/>
      <c r="O220" s="459"/>
    </row>
    <row r="221" spans="1:15" s="142" customFormat="1" ht="21.75" customHeight="1" x14ac:dyDescent="0.35">
      <c r="A221" s="422" t="s">
        <v>95</v>
      </c>
      <c r="B221" s="422"/>
      <c r="C221" s="422"/>
      <c r="D221" s="422"/>
      <c r="E221" s="423"/>
      <c r="F221" s="426" t="s">
        <v>260</v>
      </c>
      <c r="G221" s="426"/>
      <c r="H221" s="426"/>
      <c r="I221" s="426"/>
      <c r="J221" s="426"/>
      <c r="K221" s="426"/>
      <c r="L221" s="426"/>
      <c r="M221" s="426"/>
      <c r="N221" s="426"/>
      <c r="O221" s="426"/>
    </row>
    <row r="222" spans="1:15" s="142" customFormat="1" ht="311.39999999999998" customHeight="1" x14ac:dyDescent="0.35">
      <c r="A222" s="143"/>
      <c r="B222" s="143"/>
      <c r="C222" s="143"/>
      <c r="D222" s="143"/>
      <c r="E222" s="144"/>
      <c r="F222" s="424" t="s">
        <v>261</v>
      </c>
      <c r="G222" s="425"/>
      <c r="H222" s="425"/>
      <c r="I222" s="425"/>
      <c r="J222" s="425"/>
      <c r="K222" s="425"/>
      <c r="L222" s="425"/>
      <c r="M222" s="425"/>
      <c r="N222" s="425"/>
      <c r="O222" s="425"/>
    </row>
    <row r="223" spans="1:15" s="142" customFormat="1" ht="255.75" customHeight="1" x14ac:dyDescent="0.35">
      <c r="A223" s="422"/>
      <c r="B223" s="422"/>
      <c r="C223" s="422"/>
      <c r="D223" s="422"/>
      <c r="E223" s="423"/>
      <c r="F223" s="427" t="s">
        <v>262</v>
      </c>
      <c r="G223" s="427"/>
      <c r="H223" s="427"/>
      <c r="I223" s="427"/>
      <c r="J223" s="427"/>
      <c r="K223" s="427"/>
      <c r="L223" s="427"/>
      <c r="M223" s="427"/>
      <c r="N223" s="427"/>
      <c r="O223" s="427"/>
    </row>
    <row r="224" spans="1:15" s="142" customFormat="1" ht="299" customHeight="1" x14ac:dyDescent="0.35">
      <c r="A224" s="422"/>
      <c r="B224" s="422"/>
      <c r="C224" s="422"/>
      <c r="D224" s="422"/>
      <c r="E224" s="423"/>
      <c r="F224" s="428" t="s">
        <v>315</v>
      </c>
      <c r="G224" s="429"/>
      <c r="H224" s="429"/>
      <c r="I224" s="429"/>
      <c r="J224" s="429"/>
      <c r="K224" s="429"/>
      <c r="L224" s="429"/>
      <c r="M224" s="429"/>
      <c r="N224" s="429"/>
      <c r="O224" s="429"/>
    </row>
    <row r="225" spans="1:15" s="142" customFormat="1" ht="41.25" customHeight="1" x14ac:dyDescent="0.35">
      <c r="A225" s="422"/>
      <c r="B225" s="422"/>
      <c r="C225" s="422"/>
      <c r="D225" s="422"/>
      <c r="E225" s="423"/>
      <c r="F225" s="431" t="s">
        <v>263</v>
      </c>
      <c r="G225" s="431"/>
      <c r="H225" s="431"/>
      <c r="I225" s="431"/>
      <c r="J225" s="431"/>
      <c r="K225" s="431"/>
      <c r="L225" s="431"/>
      <c r="M225" s="431"/>
      <c r="N225" s="431"/>
      <c r="O225" s="431"/>
    </row>
    <row r="226" spans="1:15" s="142" customFormat="1" ht="29" customHeight="1" x14ac:dyDescent="0.35">
      <c r="A226" s="163"/>
      <c r="B226" s="163"/>
      <c r="C226" s="163"/>
      <c r="D226" s="163"/>
      <c r="E226" s="164"/>
      <c r="F226" s="460" t="s">
        <v>296</v>
      </c>
      <c r="G226" s="461"/>
      <c r="H226" s="461"/>
      <c r="I226" s="461"/>
      <c r="J226" s="461"/>
      <c r="K226" s="461"/>
      <c r="L226" s="461"/>
      <c r="M226" s="461"/>
      <c r="N226" s="461"/>
      <c r="O226" s="462"/>
    </row>
    <row r="227" spans="1:15" s="142" customFormat="1" ht="29" customHeight="1" x14ac:dyDescent="0.35">
      <c r="A227" s="268"/>
      <c r="B227" s="268"/>
      <c r="C227" s="268"/>
      <c r="D227" s="268"/>
      <c r="E227" s="269"/>
      <c r="F227" s="432" t="s">
        <v>295</v>
      </c>
      <c r="G227" s="433"/>
      <c r="H227" s="433"/>
      <c r="I227" s="433"/>
      <c r="J227" s="433"/>
      <c r="K227" s="433"/>
      <c r="L227" s="433"/>
      <c r="M227" s="433"/>
      <c r="N227" s="433"/>
      <c r="O227" s="434"/>
    </row>
    <row r="228" spans="1:15" s="142" customFormat="1" ht="20.399999999999999" customHeight="1" thickBot="1" x14ac:dyDescent="0.4">
      <c r="A228" s="422"/>
      <c r="B228" s="422"/>
      <c r="C228" s="422"/>
      <c r="D228" s="422"/>
      <c r="E228" s="423"/>
      <c r="F228" s="430" t="s">
        <v>318</v>
      </c>
      <c r="G228" s="430"/>
      <c r="H228" s="430"/>
      <c r="I228" s="430"/>
      <c r="J228" s="430"/>
      <c r="K228" s="430"/>
      <c r="L228" s="430"/>
      <c r="M228" s="430"/>
      <c r="N228" s="430"/>
      <c r="O228" s="430"/>
    </row>
    <row r="229" spans="1:15" s="142" customFormat="1" ht="27.75" customHeight="1" thickBot="1" x14ac:dyDescent="0.4">
      <c r="A229" s="363" t="s">
        <v>75</v>
      </c>
      <c r="B229" s="364"/>
      <c r="C229" s="364"/>
      <c r="D229" s="364"/>
      <c r="E229" s="364"/>
      <c r="F229" s="364"/>
      <c r="G229" s="364"/>
      <c r="H229" s="364"/>
      <c r="I229" s="364"/>
      <c r="J229" s="364"/>
      <c r="K229" s="364"/>
      <c r="L229" s="364"/>
      <c r="M229" s="364"/>
      <c r="N229" s="364"/>
      <c r="O229" s="365"/>
    </row>
    <row r="230" spans="1:15" s="142" customFormat="1" ht="30" customHeight="1" x14ac:dyDescent="0.35">
      <c r="A230" s="408" t="s">
        <v>0</v>
      </c>
      <c r="B230" s="410" t="s">
        <v>76</v>
      </c>
      <c r="C230" s="411"/>
      <c r="D230" s="411"/>
      <c r="E230" s="412"/>
      <c r="F230" s="410" t="s">
        <v>77</v>
      </c>
      <c r="G230" s="411"/>
      <c r="H230" s="411"/>
      <c r="I230" s="412"/>
      <c r="J230" s="420" t="s">
        <v>91</v>
      </c>
      <c r="K230" s="420" t="s">
        <v>78</v>
      </c>
      <c r="L230" s="420" t="s">
        <v>92</v>
      </c>
      <c r="M230" s="420" t="s">
        <v>79</v>
      </c>
      <c r="N230" s="420" t="s">
        <v>80</v>
      </c>
      <c r="O230" s="418" t="s">
        <v>96</v>
      </c>
    </row>
    <row r="231" spans="1:15" s="142" customFormat="1" ht="30" customHeight="1" x14ac:dyDescent="0.35">
      <c r="A231" s="409"/>
      <c r="B231" s="391"/>
      <c r="C231" s="413"/>
      <c r="D231" s="413"/>
      <c r="E231" s="392"/>
      <c r="F231" s="391"/>
      <c r="G231" s="413"/>
      <c r="H231" s="413"/>
      <c r="I231" s="392"/>
      <c r="J231" s="421"/>
      <c r="K231" s="421"/>
      <c r="L231" s="421"/>
      <c r="M231" s="421"/>
      <c r="N231" s="421"/>
      <c r="O231" s="419"/>
    </row>
    <row r="232" spans="1:15" s="142" customFormat="1" ht="19.5" customHeight="1" x14ac:dyDescent="0.35">
      <c r="A232" s="2" t="s">
        <v>97</v>
      </c>
      <c r="B232" s="50" t="s">
        <v>81</v>
      </c>
      <c r="C232" s="50">
        <v>0</v>
      </c>
      <c r="D232" s="50">
        <v>1</v>
      </c>
      <c r="E232" s="50">
        <v>0</v>
      </c>
      <c r="F232" s="406" t="s">
        <v>82</v>
      </c>
      <c r="G232" s="406"/>
      <c r="H232" s="406"/>
      <c r="I232" s="406"/>
      <c r="J232" s="50" t="s">
        <v>17</v>
      </c>
      <c r="K232" s="50">
        <v>7</v>
      </c>
      <c r="L232" s="50">
        <v>4</v>
      </c>
      <c r="M232" s="50">
        <v>15</v>
      </c>
      <c r="N232" s="50">
        <v>60</v>
      </c>
      <c r="O232" s="51" t="s">
        <v>12</v>
      </c>
    </row>
    <row r="233" spans="1:15" s="142" customFormat="1" ht="19.5" customHeight="1" x14ac:dyDescent="0.35">
      <c r="A233" s="3" t="s">
        <v>99</v>
      </c>
      <c r="B233" s="4" t="s">
        <v>81</v>
      </c>
      <c r="C233" s="4">
        <v>0</v>
      </c>
      <c r="D233" s="4">
        <v>2</v>
      </c>
      <c r="E233" s="4">
        <v>0</v>
      </c>
      <c r="F233" s="414" t="s">
        <v>83</v>
      </c>
      <c r="G233" s="414"/>
      <c r="H233" s="414"/>
      <c r="I233" s="414"/>
      <c r="J233" s="4" t="s">
        <v>17</v>
      </c>
      <c r="K233" s="4">
        <v>8</v>
      </c>
      <c r="L233" s="4">
        <v>6</v>
      </c>
      <c r="M233" s="4">
        <v>15</v>
      </c>
      <c r="N233" s="4">
        <v>90</v>
      </c>
      <c r="O233" s="5" t="s">
        <v>12</v>
      </c>
    </row>
    <row r="234" spans="1:15" s="169" customFormat="1" ht="18" customHeight="1" x14ac:dyDescent="0.3">
      <c r="A234" s="166" t="s">
        <v>100</v>
      </c>
      <c r="B234" s="167" t="s">
        <v>81</v>
      </c>
      <c r="C234" s="167">
        <v>0</v>
      </c>
      <c r="D234" s="167">
        <v>3</v>
      </c>
      <c r="E234" s="167">
        <v>0</v>
      </c>
      <c r="F234" s="403" t="s">
        <v>273</v>
      </c>
      <c r="G234" s="404"/>
      <c r="H234" s="404"/>
      <c r="I234" s="405"/>
      <c r="J234" s="167" t="s">
        <v>98</v>
      </c>
      <c r="K234" s="167">
        <v>7</v>
      </c>
      <c r="L234" s="167">
        <v>2</v>
      </c>
      <c r="M234" s="167">
        <v>15</v>
      </c>
      <c r="N234" s="167">
        <v>30</v>
      </c>
      <c r="O234" s="168" t="s">
        <v>12</v>
      </c>
    </row>
    <row r="235" spans="1:15" s="142" customFormat="1" ht="19.5" customHeight="1" thickBot="1" x14ac:dyDescent="0.4">
      <c r="A235" s="6" t="s">
        <v>103</v>
      </c>
      <c r="B235" s="7" t="s">
        <v>81</v>
      </c>
      <c r="C235" s="7">
        <v>0</v>
      </c>
      <c r="D235" s="7">
        <v>4</v>
      </c>
      <c r="E235" s="7">
        <v>0</v>
      </c>
      <c r="F235" s="407" t="s">
        <v>101</v>
      </c>
      <c r="G235" s="407"/>
      <c r="H235" s="407"/>
      <c r="I235" s="407"/>
      <c r="J235" s="7" t="s">
        <v>17</v>
      </c>
      <c r="K235" s="7">
        <v>8</v>
      </c>
      <c r="L235" s="7">
        <v>6</v>
      </c>
      <c r="M235" s="7">
        <v>15</v>
      </c>
      <c r="N235" s="7">
        <v>90</v>
      </c>
      <c r="O235" s="8" t="s">
        <v>12</v>
      </c>
    </row>
    <row r="236" spans="1:15" s="142" customFormat="1" ht="29.15" customHeight="1" x14ac:dyDescent="0.35">
      <c r="A236" s="415" t="s">
        <v>102</v>
      </c>
      <c r="B236" s="416"/>
      <c r="C236" s="416"/>
      <c r="D236" s="416"/>
      <c r="E236" s="416"/>
      <c r="F236" s="416"/>
      <c r="G236" s="416"/>
      <c r="H236" s="416"/>
      <c r="I236" s="416"/>
      <c r="J236" s="416"/>
      <c r="K236" s="416"/>
      <c r="L236" s="416"/>
      <c r="M236" s="416"/>
      <c r="N236" s="416"/>
      <c r="O236" s="417"/>
    </row>
    <row r="237" spans="1:15" s="142" customFormat="1" ht="19.5" customHeight="1" x14ac:dyDescent="0.35">
      <c r="A237" s="145" t="s">
        <v>103</v>
      </c>
      <c r="B237" s="146">
        <v>3</v>
      </c>
      <c r="C237" s="146">
        <v>3</v>
      </c>
      <c r="D237" s="146">
        <v>7</v>
      </c>
      <c r="E237" s="146">
        <v>0</v>
      </c>
      <c r="F237" s="399" t="s">
        <v>177</v>
      </c>
      <c r="G237" s="400"/>
      <c r="H237" s="400"/>
      <c r="I237" s="401"/>
      <c r="J237" s="50">
        <v>3</v>
      </c>
      <c r="K237" s="50">
        <v>1</v>
      </c>
      <c r="L237" s="52"/>
      <c r="M237" s="52"/>
      <c r="N237" s="52"/>
      <c r="O237" s="147"/>
    </row>
    <row r="238" spans="1:15" s="142" customFormat="1" ht="19.5" customHeight="1" x14ac:dyDescent="0.35">
      <c r="A238" s="145" t="s">
        <v>104</v>
      </c>
      <c r="B238" s="146">
        <v>3</v>
      </c>
      <c r="C238" s="146">
        <v>4</v>
      </c>
      <c r="D238" s="146">
        <v>0</v>
      </c>
      <c r="E238" s="146">
        <v>0</v>
      </c>
      <c r="F238" s="399" t="s">
        <v>264</v>
      </c>
      <c r="G238" s="400"/>
      <c r="H238" s="400"/>
      <c r="I238" s="401"/>
      <c r="J238" s="50">
        <v>3</v>
      </c>
      <c r="K238" s="50">
        <v>2</v>
      </c>
      <c r="L238" s="52"/>
      <c r="M238" s="52"/>
      <c r="N238" s="52"/>
      <c r="O238" s="147"/>
    </row>
    <row r="239" spans="1:15" s="142" customFormat="1" ht="19.5" customHeight="1" x14ac:dyDescent="0.35">
      <c r="A239" s="145" t="s">
        <v>105</v>
      </c>
      <c r="B239" s="146">
        <v>3</v>
      </c>
      <c r="C239" s="146">
        <v>1</v>
      </c>
      <c r="D239" s="146">
        <v>8</v>
      </c>
      <c r="E239" s="146">
        <v>0</v>
      </c>
      <c r="F239" s="399" t="s">
        <v>189</v>
      </c>
      <c r="G239" s="400"/>
      <c r="H239" s="400"/>
      <c r="I239" s="401"/>
      <c r="J239" s="50">
        <v>3</v>
      </c>
      <c r="K239" s="50">
        <v>3</v>
      </c>
      <c r="L239" s="52"/>
      <c r="M239" s="52"/>
      <c r="N239" s="52"/>
      <c r="O239" s="147"/>
    </row>
    <row r="240" spans="1:15" s="142" customFormat="1" ht="19.5" customHeight="1" x14ac:dyDescent="0.35">
      <c r="A240" s="145" t="s">
        <v>106</v>
      </c>
      <c r="B240" s="146">
        <v>3</v>
      </c>
      <c r="C240" s="146">
        <v>2</v>
      </c>
      <c r="D240" s="146">
        <v>3</v>
      </c>
      <c r="E240" s="146">
        <v>0</v>
      </c>
      <c r="F240" s="399" t="s">
        <v>195</v>
      </c>
      <c r="G240" s="400"/>
      <c r="H240" s="400"/>
      <c r="I240" s="401"/>
      <c r="J240" s="50">
        <v>3</v>
      </c>
      <c r="K240" s="50">
        <v>4</v>
      </c>
      <c r="L240" s="52"/>
      <c r="M240" s="52"/>
      <c r="N240" s="52"/>
      <c r="O240" s="147"/>
    </row>
    <row r="241" spans="1:16" s="142" customFormat="1" ht="19.5" customHeight="1" x14ac:dyDescent="0.35">
      <c r="A241" s="145" t="s">
        <v>107</v>
      </c>
      <c r="B241" s="146">
        <v>3</v>
      </c>
      <c r="C241" s="146">
        <v>4</v>
      </c>
      <c r="D241" s="146">
        <v>1</v>
      </c>
      <c r="E241" s="146">
        <v>0</v>
      </c>
      <c r="F241" s="399" t="s">
        <v>200</v>
      </c>
      <c r="G241" s="400"/>
      <c r="H241" s="400"/>
      <c r="I241" s="401"/>
      <c r="J241" s="50">
        <v>3</v>
      </c>
      <c r="K241" s="50">
        <v>5</v>
      </c>
      <c r="L241" s="52"/>
      <c r="M241" s="52"/>
      <c r="N241" s="52"/>
      <c r="O241" s="147"/>
    </row>
    <row r="242" spans="1:16" s="142" customFormat="1" ht="19.5" customHeight="1" x14ac:dyDescent="0.35">
      <c r="A242" s="145" t="s">
        <v>108</v>
      </c>
      <c r="B242" s="146">
        <v>3</v>
      </c>
      <c r="C242" s="146">
        <v>2</v>
      </c>
      <c r="D242" s="146">
        <v>9</v>
      </c>
      <c r="E242" s="146">
        <v>0</v>
      </c>
      <c r="F242" s="399" t="s">
        <v>21</v>
      </c>
      <c r="G242" s="400"/>
      <c r="H242" s="400"/>
      <c r="I242" s="401"/>
      <c r="J242" s="50">
        <v>3</v>
      </c>
      <c r="K242" s="50">
        <v>6</v>
      </c>
      <c r="L242" s="52"/>
      <c r="M242" s="52"/>
      <c r="N242" s="52"/>
      <c r="O242" s="147"/>
    </row>
    <row r="243" spans="1:16" s="142" customFormat="1" ht="19.5" customHeight="1" x14ac:dyDescent="0.35">
      <c r="A243" s="145" t="s">
        <v>109</v>
      </c>
      <c r="B243" s="146">
        <v>3</v>
      </c>
      <c r="C243" s="146">
        <v>3</v>
      </c>
      <c r="D243" s="146">
        <v>3</v>
      </c>
      <c r="E243" s="146">
        <v>0</v>
      </c>
      <c r="F243" s="399" t="s">
        <v>210</v>
      </c>
      <c r="G243" s="400"/>
      <c r="H243" s="400"/>
      <c r="I243" s="401"/>
      <c r="J243" s="50">
        <v>3</v>
      </c>
      <c r="K243" s="50">
        <v>7</v>
      </c>
      <c r="L243" s="52"/>
      <c r="M243" s="52"/>
      <c r="N243" s="52"/>
      <c r="O243" s="147"/>
    </row>
    <row r="244" spans="1:16" s="142" customFormat="1" ht="19.5" customHeight="1" x14ac:dyDescent="0.35">
      <c r="A244" s="145" t="s">
        <v>110</v>
      </c>
      <c r="B244" s="146">
        <v>3</v>
      </c>
      <c r="C244" s="146">
        <v>4</v>
      </c>
      <c r="D244" s="146">
        <v>3</v>
      </c>
      <c r="E244" s="146">
        <v>0</v>
      </c>
      <c r="F244" s="402" t="s">
        <v>215</v>
      </c>
      <c r="G244" s="402"/>
      <c r="H244" s="402"/>
      <c r="I244" s="402"/>
      <c r="J244" s="50">
        <v>3</v>
      </c>
      <c r="K244" s="50">
        <v>8</v>
      </c>
      <c r="L244" s="52"/>
      <c r="M244" s="52"/>
      <c r="N244" s="52"/>
      <c r="O244" s="147"/>
    </row>
    <row r="245" spans="1:16" s="142" customFormat="1" ht="15" customHeight="1" x14ac:dyDescent="0.35">
      <c r="A245" s="360" t="s">
        <v>84</v>
      </c>
      <c r="B245" s="361"/>
      <c r="C245" s="361"/>
      <c r="D245" s="361"/>
      <c r="E245" s="361"/>
      <c r="F245" s="361"/>
      <c r="G245" s="361"/>
      <c r="H245" s="361"/>
      <c r="I245" s="361"/>
      <c r="J245" s="361"/>
      <c r="K245" s="361"/>
      <c r="L245" s="361"/>
      <c r="M245" s="361"/>
      <c r="N245" s="361"/>
      <c r="O245" s="362"/>
    </row>
    <row r="246" spans="1:16" s="142" customFormat="1" ht="15" customHeight="1" x14ac:dyDescent="0.35">
      <c r="A246" s="366" t="s">
        <v>85</v>
      </c>
      <c r="B246" s="367"/>
      <c r="C246" s="367"/>
      <c r="D246" s="367"/>
      <c r="E246" s="367"/>
      <c r="F246" s="367"/>
      <c r="G246" s="367"/>
      <c r="H246" s="367"/>
      <c r="I246" s="368"/>
      <c r="J246" s="372" t="s">
        <v>92</v>
      </c>
      <c r="K246" s="368"/>
      <c r="L246" s="374" t="s">
        <v>111</v>
      </c>
      <c r="M246" s="374"/>
      <c r="N246" s="374" t="s">
        <v>86</v>
      </c>
      <c r="O246" s="375"/>
    </row>
    <row r="247" spans="1:16" s="142" customFormat="1" ht="15" customHeight="1" x14ac:dyDescent="0.35">
      <c r="A247" s="369"/>
      <c r="B247" s="370"/>
      <c r="C247" s="370"/>
      <c r="D247" s="370"/>
      <c r="E247" s="370"/>
      <c r="F247" s="370"/>
      <c r="G247" s="370"/>
      <c r="H247" s="370"/>
      <c r="I247" s="371"/>
      <c r="J247" s="373"/>
      <c r="K247" s="371"/>
      <c r="L247" s="374"/>
      <c r="M247" s="374"/>
      <c r="N247" s="374"/>
      <c r="O247" s="375"/>
    </row>
    <row r="248" spans="1:16" s="142" customFormat="1" ht="14.5" x14ac:dyDescent="0.35">
      <c r="A248" s="357" t="s">
        <v>112</v>
      </c>
      <c r="B248" s="358"/>
      <c r="C248" s="358"/>
      <c r="D248" s="358"/>
      <c r="E248" s="358"/>
      <c r="F248" s="358"/>
      <c r="G248" s="358"/>
      <c r="H248" s="358"/>
      <c r="I248" s="358"/>
      <c r="J248" s="358"/>
      <c r="K248" s="358"/>
      <c r="L248" s="358"/>
      <c r="M248" s="358"/>
      <c r="N248" s="358"/>
      <c r="O248" s="359"/>
    </row>
    <row r="249" spans="1:16" s="142" customFormat="1" ht="14.5" x14ac:dyDescent="0.35">
      <c r="A249" s="382" t="s">
        <v>300</v>
      </c>
      <c r="B249" s="383"/>
      <c r="C249" s="383"/>
      <c r="D249" s="383"/>
      <c r="E249" s="383"/>
      <c r="F249" s="383"/>
      <c r="G249" s="383"/>
      <c r="H249" s="383"/>
      <c r="I249" s="384"/>
      <c r="J249" s="372">
        <v>10</v>
      </c>
      <c r="K249" s="368"/>
      <c r="L249" s="374" t="s">
        <v>113</v>
      </c>
      <c r="M249" s="374"/>
      <c r="N249" s="374" t="s">
        <v>87</v>
      </c>
      <c r="O249" s="375"/>
    </row>
    <row r="250" spans="1:16" s="142" customFormat="1" ht="14.5" x14ac:dyDescent="0.35">
      <c r="A250" s="385"/>
      <c r="B250" s="386"/>
      <c r="C250" s="386"/>
      <c r="D250" s="386"/>
      <c r="E250" s="386"/>
      <c r="F250" s="386"/>
      <c r="G250" s="386"/>
      <c r="H250" s="386"/>
      <c r="I250" s="387"/>
      <c r="J250" s="391"/>
      <c r="K250" s="392"/>
      <c r="L250" s="374"/>
      <c r="M250" s="374"/>
      <c r="N250" s="374"/>
      <c r="O250" s="375"/>
    </row>
    <row r="251" spans="1:16" s="142" customFormat="1" ht="25.5" customHeight="1" x14ac:dyDescent="0.35">
      <c r="A251" s="388"/>
      <c r="B251" s="389"/>
      <c r="C251" s="389"/>
      <c r="D251" s="389"/>
      <c r="E251" s="389"/>
      <c r="F251" s="389"/>
      <c r="G251" s="389"/>
      <c r="H251" s="389"/>
      <c r="I251" s="390"/>
      <c r="J251" s="373"/>
      <c r="K251" s="371"/>
      <c r="L251" s="374"/>
      <c r="M251" s="374"/>
      <c r="N251" s="374"/>
      <c r="O251" s="375"/>
    </row>
    <row r="252" spans="1:16" s="142" customFormat="1" ht="15" thickBot="1" x14ac:dyDescent="0.4">
      <c r="A252" s="393" t="s">
        <v>88</v>
      </c>
      <c r="B252" s="394"/>
      <c r="C252" s="394"/>
      <c r="D252" s="394"/>
      <c r="E252" s="394"/>
      <c r="F252" s="394"/>
      <c r="G252" s="394"/>
      <c r="H252" s="394"/>
      <c r="I252" s="395"/>
      <c r="J252" s="396">
        <v>10</v>
      </c>
      <c r="K252" s="397"/>
      <c r="L252" s="397"/>
      <c r="M252" s="397"/>
      <c r="N252" s="397"/>
      <c r="O252" s="398"/>
    </row>
    <row r="253" spans="1:16" s="142" customFormat="1" ht="14.5" x14ac:dyDescent="0.35">
      <c r="A253" s="148"/>
      <c r="B253" s="149"/>
      <c r="C253" s="149"/>
      <c r="D253" s="149"/>
      <c r="E253" s="149"/>
      <c r="F253" s="149"/>
      <c r="G253" s="150"/>
      <c r="H253" s="151"/>
      <c r="I253" s="151"/>
      <c r="J253" s="151"/>
      <c r="K253" s="151"/>
      <c r="L253" s="149"/>
      <c r="M253" s="149"/>
      <c r="N253" s="149"/>
      <c r="O253" s="149"/>
    </row>
    <row r="254" spans="1:16" s="142" customFormat="1" ht="15.75" customHeight="1" x14ac:dyDescent="0.35">
      <c r="A254" s="148"/>
      <c r="B254" s="149"/>
      <c r="C254" s="149"/>
      <c r="D254" s="149"/>
      <c r="E254" s="149"/>
      <c r="F254" s="149"/>
      <c r="G254" s="150"/>
      <c r="H254" s="151"/>
      <c r="I254" s="151"/>
      <c r="J254" s="151"/>
      <c r="K254" s="151"/>
      <c r="L254" s="149"/>
      <c r="M254" s="149"/>
      <c r="N254" s="149"/>
      <c r="O254" s="149"/>
    </row>
    <row r="255" spans="1:16" s="142" customFormat="1" ht="22.5" customHeight="1" x14ac:dyDescent="0.35">
      <c r="A255" s="376" t="s">
        <v>319</v>
      </c>
      <c r="B255" s="377"/>
      <c r="C255" s="377"/>
      <c r="D255" s="377"/>
      <c r="E255" s="377"/>
      <c r="F255" s="377"/>
      <c r="G255" s="378"/>
      <c r="H255" s="377"/>
      <c r="I255" s="377"/>
      <c r="J255" s="151"/>
      <c r="K255" s="151"/>
      <c r="L255" s="379" t="s">
        <v>321</v>
      </c>
      <c r="M255" s="379"/>
      <c r="N255" s="379"/>
      <c r="O255" s="379"/>
      <c r="P255" s="152"/>
    </row>
    <row r="256" spans="1:16" s="142" customFormat="1" ht="19.5" customHeight="1" x14ac:dyDescent="0.35">
      <c r="A256" s="148"/>
      <c r="B256" s="149"/>
      <c r="C256" s="149"/>
      <c r="D256" s="149"/>
      <c r="E256" s="149"/>
      <c r="F256" s="149"/>
      <c r="G256" s="150"/>
      <c r="H256" s="151"/>
      <c r="I256" s="151"/>
      <c r="J256" s="151"/>
      <c r="K256" s="151"/>
      <c r="L256" s="149"/>
      <c r="M256" s="380" t="s">
        <v>322</v>
      </c>
      <c r="N256" s="381"/>
      <c r="O256" s="381"/>
    </row>
    <row r="258" spans="6:12" ht="12.5" x14ac:dyDescent="0.25">
      <c r="F258" s="356"/>
      <c r="G258" s="356"/>
      <c r="H258" s="356"/>
      <c r="I258" s="356"/>
      <c r="J258" s="356"/>
      <c r="K258" s="356"/>
      <c r="L258" s="356"/>
    </row>
    <row r="259" spans="6:12" ht="12.5" x14ac:dyDescent="0.25">
      <c r="F259" s="154"/>
      <c r="G259" s="155"/>
      <c r="H259" s="156"/>
      <c r="I259" s="156"/>
      <c r="J259" s="156"/>
      <c r="K259" s="156"/>
      <c r="L259" s="154"/>
    </row>
    <row r="260" spans="6:12" ht="14.5" x14ac:dyDescent="0.35">
      <c r="F260"/>
      <c r="G260" s="157"/>
      <c r="H260" s="158"/>
      <c r="I260" s="158"/>
      <c r="J260" s="158"/>
      <c r="K260" s="158"/>
      <c r="L260"/>
    </row>
    <row r="261" spans="6:12" ht="12.5" x14ac:dyDescent="0.25">
      <c r="F261" s="356"/>
      <c r="G261" s="356"/>
      <c r="H261" s="356"/>
      <c r="I261" s="356"/>
      <c r="J261" s="356"/>
      <c r="K261" s="356"/>
      <c r="L261" s="356"/>
    </row>
    <row r="262" spans="6:12" ht="14.5" x14ac:dyDescent="0.35">
      <c r="F262" s="154"/>
      <c r="G262" s="157"/>
      <c r="H262" s="158"/>
      <c r="I262" s="159"/>
      <c r="J262" s="158"/>
      <c r="K262" s="158"/>
      <c r="L262"/>
    </row>
    <row r="263" spans="6:12" ht="14.5" x14ac:dyDescent="0.35">
      <c r="F263" s="154"/>
      <c r="G263" s="158"/>
      <c r="H263" s="158"/>
      <c r="I263" s="158"/>
      <c r="J263" s="158"/>
      <c r="K263"/>
      <c r="L263" s="160"/>
    </row>
    <row r="264" spans="6:12" ht="14.5" x14ac:dyDescent="0.35">
      <c r="F264" s="154"/>
      <c r="G264" s="157"/>
      <c r="H264" s="158"/>
      <c r="I264" s="158"/>
      <c r="J264" s="158"/>
      <c r="K264" s="158"/>
      <c r="L264"/>
    </row>
    <row r="265" spans="6:12" ht="14.5" x14ac:dyDescent="0.35">
      <c r="G265" s="157"/>
      <c r="H265" s="158"/>
      <c r="I265" s="158"/>
      <c r="J265" s="158"/>
      <c r="K265" s="158"/>
      <c r="L265"/>
    </row>
    <row r="266" spans="6:12" x14ac:dyDescent="0.25">
      <c r="G266" s="161"/>
      <c r="H266" s="162"/>
      <c r="I266" s="162"/>
      <c r="J266" s="162"/>
      <c r="K266" s="162"/>
      <c r="L266" s="160"/>
    </row>
    <row r="267" spans="6:12" x14ac:dyDescent="0.25">
      <c r="G267" s="161"/>
      <c r="H267" s="162"/>
      <c r="I267" s="162"/>
      <c r="J267" s="162"/>
      <c r="K267" s="162"/>
      <c r="L267" s="160"/>
    </row>
  </sheetData>
  <protectedRanges>
    <protectedRange sqref="A224:E224 A221:O223 A225:O228" name="UP Content"/>
    <protectedRange sqref="F224:O224" name="UP Content_1"/>
    <protectedRange sqref="A236:E236 A235:F235 A229:O233 A237:F244 L235:O244 G235:K236 I237:K244" name="UP Content_3"/>
    <protectedRange sqref="A249:H251 L249 L251 N251 N249 M249:M251 J249:K251 O249:O250 A246 A248 C245:O248 A245:B245 A247:B247 A253:O253" name="UP Content_4"/>
    <protectedRange sqref="C248:O248 A249:H251 L249 L251 N251 N249 M249:M251 J249:K251 O249:O250 A248" name="unlock"/>
    <protectedRange sqref="A60:O60" name="UP Content_5"/>
    <protectedRange sqref="A186:O186" name="UP Content_7"/>
    <protectedRange sqref="J234:O234 A234:F234 B123:E123" name="UP Content_2"/>
    <protectedRange sqref="O154 O126" name="UP Content_6"/>
    <protectedRange sqref="F154:N154 F126:N126" name="UP Content_2_1"/>
    <protectedRange sqref="F162:F165 F94:F97 F157:N160 G161:N165 H166 G93:N97 F89:N92 H98:H99 H183" name="UP Content_9"/>
    <protectedRange sqref="F219:O219" name="UP Content_10_1"/>
    <protectedRange sqref="F217:O217" name="UP Content_15_1"/>
    <protectedRange sqref="F216:O216" name="UP Content_17_1"/>
    <protectedRange sqref="F215:O215" name="UP Content_38_1"/>
    <protectedRange sqref="F218:K218 N218:O218" name="UP Content_5_2"/>
    <protectedRange sqref="A173:O177 A109:A113 B112:O116" name="UP Content_1_1"/>
  </protectedRanges>
  <mergeCells count="80">
    <mergeCell ref="A220:O220"/>
    <mergeCell ref="F226:O226"/>
    <mergeCell ref="O3:O4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A128:O128"/>
    <mergeCell ref="A129:O129"/>
    <mergeCell ref="A137:O137"/>
    <mergeCell ref="A6:O6"/>
    <mergeCell ref="A60:O60"/>
    <mergeCell ref="A61:O61"/>
    <mergeCell ref="A148:O148"/>
    <mergeCell ref="A149:O149"/>
    <mergeCell ref="A156:O156"/>
    <mergeCell ref="A167:O167"/>
    <mergeCell ref="A184:O184"/>
    <mergeCell ref="A214:O214"/>
    <mergeCell ref="A186:O186"/>
    <mergeCell ref="M230:M231"/>
    <mergeCell ref="N230:N231"/>
    <mergeCell ref="A221:E221"/>
    <mergeCell ref="F222:O222"/>
    <mergeCell ref="F221:O221"/>
    <mergeCell ref="A223:E223"/>
    <mergeCell ref="F223:O223"/>
    <mergeCell ref="A224:E224"/>
    <mergeCell ref="F224:O224"/>
    <mergeCell ref="A228:E228"/>
    <mergeCell ref="F228:O228"/>
    <mergeCell ref="A225:E225"/>
    <mergeCell ref="F225:O225"/>
    <mergeCell ref="F227:O227"/>
    <mergeCell ref="F240:I240"/>
    <mergeCell ref="F234:I234"/>
    <mergeCell ref="F232:I232"/>
    <mergeCell ref="F235:I235"/>
    <mergeCell ref="A230:A231"/>
    <mergeCell ref="B230:E231"/>
    <mergeCell ref="F230:I231"/>
    <mergeCell ref="F233:I233"/>
    <mergeCell ref="A236:O236"/>
    <mergeCell ref="F237:I237"/>
    <mergeCell ref="F238:I238"/>
    <mergeCell ref="F239:I239"/>
    <mergeCell ref="O230:O231"/>
    <mergeCell ref="J230:J231"/>
    <mergeCell ref="K230:K231"/>
    <mergeCell ref="L230:L231"/>
    <mergeCell ref="N249:O251"/>
    <mergeCell ref="A252:I252"/>
    <mergeCell ref="J252:O252"/>
    <mergeCell ref="F241:I241"/>
    <mergeCell ref="F242:I242"/>
    <mergeCell ref="F243:I243"/>
    <mergeCell ref="F244:I244"/>
    <mergeCell ref="B5:E5"/>
    <mergeCell ref="F258:L258"/>
    <mergeCell ref="F261:L261"/>
    <mergeCell ref="A248:O248"/>
    <mergeCell ref="A245:O245"/>
    <mergeCell ref="A229:O229"/>
    <mergeCell ref="A246:I247"/>
    <mergeCell ref="J246:K247"/>
    <mergeCell ref="L246:M247"/>
    <mergeCell ref="N246:O247"/>
    <mergeCell ref="A255:I255"/>
    <mergeCell ref="L255:O255"/>
    <mergeCell ref="M256:O256"/>
    <mergeCell ref="A249:I251"/>
    <mergeCell ref="J249:K251"/>
    <mergeCell ref="L249:M251"/>
  </mergeCells>
  <pageMargins left="0.7" right="0.7" top="0.75" bottom="0.75" header="0.3" footer="0.3"/>
  <pageSetup scale="77" fitToHeight="0" orientation="landscape" r:id="rId1"/>
  <ignoredErrors>
    <ignoredError sqref="B233:I233 A236:O236 B232:I232 K232:O232 K233:O233 B235:C235 M235 O235 M237:O244 A237:B244 E235:K235 A232 A233 A234:A235 A159:O177 H157:H158 H112:H116 H89:H98 A109:A11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22"/>
  <sheetViews>
    <sheetView workbookViewId="0">
      <selection activeCell="AO1" sqref="AO1"/>
    </sheetView>
  </sheetViews>
  <sheetFormatPr defaultRowHeight="14.5" x14ac:dyDescent="0.35"/>
  <cols>
    <col min="2" max="2" width="3.6328125" customWidth="1"/>
    <col min="3" max="4" width="3.36328125" customWidth="1"/>
    <col min="5" max="5" width="3.6328125" customWidth="1"/>
    <col min="6" max="7" width="3.36328125" customWidth="1"/>
    <col min="8" max="8" width="3.6328125" customWidth="1"/>
    <col min="9" max="10" width="3.36328125" customWidth="1"/>
    <col min="11" max="11" width="3.6328125" customWidth="1"/>
    <col min="12" max="13" width="3.36328125" customWidth="1"/>
    <col min="14" max="14" width="3.6328125" customWidth="1"/>
    <col min="15" max="16" width="3.36328125" customWidth="1"/>
    <col min="17" max="17" width="3.6328125" customWidth="1"/>
    <col min="18" max="19" width="3.36328125" customWidth="1"/>
    <col min="20" max="20" width="3.6328125" customWidth="1"/>
    <col min="21" max="22" width="3.36328125" customWidth="1"/>
    <col min="23" max="23" width="3.6328125" customWidth="1"/>
    <col min="24" max="37" width="3.36328125" customWidth="1"/>
    <col min="38" max="38" width="4.6328125" customWidth="1"/>
    <col min="39" max="39" width="3.6328125" customWidth="1"/>
    <col min="40" max="40" width="3.36328125" customWidth="1"/>
    <col min="258" max="258" width="3.6328125" customWidth="1"/>
    <col min="259" max="260" width="3.36328125" customWidth="1"/>
    <col min="261" max="261" width="3.6328125" customWidth="1"/>
    <col min="262" max="263" width="3.36328125" customWidth="1"/>
    <col min="264" max="264" width="3.6328125" customWidth="1"/>
    <col min="265" max="266" width="3.36328125" customWidth="1"/>
    <col min="267" max="267" width="3.6328125" customWidth="1"/>
    <col min="268" max="269" width="3.36328125" customWidth="1"/>
    <col min="270" max="270" width="3.6328125" customWidth="1"/>
    <col min="271" max="272" width="3.36328125" customWidth="1"/>
    <col min="273" max="273" width="3.6328125" customWidth="1"/>
    <col min="274" max="275" width="3.36328125" customWidth="1"/>
    <col min="276" max="276" width="3.6328125" customWidth="1"/>
    <col min="277" max="278" width="3.36328125" customWidth="1"/>
    <col min="279" max="279" width="3.6328125" customWidth="1"/>
    <col min="280" max="293" width="3.36328125" customWidth="1"/>
    <col min="294" max="294" width="4.6328125" customWidth="1"/>
    <col min="295" max="295" width="3.6328125" customWidth="1"/>
    <col min="296" max="296" width="3.36328125" customWidth="1"/>
    <col min="514" max="514" width="3.6328125" customWidth="1"/>
    <col min="515" max="516" width="3.36328125" customWidth="1"/>
    <col min="517" max="517" width="3.6328125" customWidth="1"/>
    <col min="518" max="519" width="3.36328125" customWidth="1"/>
    <col min="520" max="520" width="3.6328125" customWidth="1"/>
    <col min="521" max="522" width="3.36328125" customWidth="1"/>
    <col min="523" max="523" width="3.6328125" customWidth="1"/>
    <col min="524" max="525" width="3.36328125" customWidth="1"/>
    <col min="526" max="526" width="3.6328125" customWidth="1"/>
    <col min="527" max="528" width="3.36328125" customWidth="1"/>
    <col min="529" max="529" width="3.6328125" customWidth="1"/>
    <col min="530" max="531" width="3.36328125" customWidth="1"/>
    <col min="532" max="532" width="3.6328125" customWidth="1"/>
    <col min="533" max="534" width="3.36328125" customWidth="1"/>
    <col min="535" max="535" width="3.6328125" customWidth="1"/>
    <col min="536" max="549" width="3.36328125" customWidth="1"/>
    <col min="550" max="550" width="4.6328125" customWidth="1"/>
    <col min="551" max="551" width="3.6328125" customWidth="1"/>
    <col min="552" max="552" width="3.36328125" customWidth="1"/>
    <col min="770" max="770" width="3.6328125" customWidth="1"/>
    <col min="771" max="772" width="3.36328125" customWidth="1"/>
    <col min="773" max="773" width="3.6328125" customWidth="1"/>
    <col min="774" max="775" width="3.36328125" customWidth="1"/>
    <col min="776" max="776" width="3.6328125" customWidth="1"/>
    <col min="777" max="778" width="3.36328125" customWidth="1"/>
    <col min="779" max="779" width="3.6328125" customWidth="1"/>
    <col min="780" max="781" width="3.36328125" customWidth="1"/>
    <col min="782" max="782" width="3.6328125" customWidth="1"/>
    <col min="783" max="784" width="3.36328125" customWidth="1"/>
    <col min="785" max="785" width="3.6328125" customWidth="1"/>
    <col min="786" max="787" width="3.36328125" customWidth="1"/>
    <col min="788" max="788" width="3.6328125" customWidth="1"/>
    <col min="789" max="790" width="3.36328125" customWidth="1"/>
    <col min="791" max="791" width="3.6328125" customWidth="1"/>
    <col min="792" max="805" width="3.36328125" customWidth="1"/>
    <col min="806" max="806" width="4.6328125" customWidth="1"/>
    <col min="807" max="807" width="3.6328125" customWidth="1"/>
    <col min="808" max="808" width="3.36328125" customWidth="1"/>
    <col min="1026" max="1026" width="3.6328125" customWidth="1"/>
    <col min="1027" max="1028" width="3.36328125" customWidth="1"/>
    <col min="1029" max="1029" width="3.6328125" customWidth="1"/>
    <col min="1030" max="1031" width="3.36328125" customWidth="1"/>
    <col min="1032" max="1032" width="3.6328125" customWidth="1"/>
    <col min="1033" max="1034" width="3.36328125" customWidth="1"/>
    <col min="1035" max="1035" width="3.6328125" customWidth="1"/>
    <col min="1036" max="1037" width="3.36328125" customWidth="1"/>
    <col min="1038" max="1038" width="3.6328125" customWidth="1"/>
    <col min="1039" max="1040" width="3.36328125" customWidth="1"/>
    <col min="1041" max="1041" width="3.6328125" customWidth="1"/>
    <col min="1042" max="1043" width="3.36328125" customWidth="1"/>
    <col min="1044" max="1044" width="3.6328125" customWidth="1"/>
    <col min="1045" max="1046" width="3.36328125" customWidth="1"/>
    <col min="1047" max="1047" width="3.6328125" customWidth="1"/>
    <col min="1048" max="1061" width="3.36328125" customWidth="1"/>
    <col min="1062" max="1062" width="4.6328125" customWidth="1"/>
    <col min="1063" max="1063" width="3.6328125" customWidth="1"/>
    <col min="1064" max="1064" width="3.36328125" customWidth="1"/>
    <col min="1282" max="1282" width="3.6328125" customWidth="1"/>
    <col min="1283" max="1284" width="3.36328125" customWidth="1"/>
    <col min="1285" max="1285" width="3.6328125" customWidth="1"/>
    <col min="1286" max="1287" width="3.36328125" customWidth="1"/>
    <col min="1288" max="1288" width="3.6328125" customWidth="1"/>
    <col min="1289" max="1290" width="3.36328125" customWidth="1"/>
    <col min="1291" max="1291" width="3.6328125" customWidth="1"/>
    <col min="1292" max="1293" width="3.36328125" customWidth="1"/>
    <col min="1294" max="1294" width="3.6328125" customWidth="1"/>
    <col min="1295" max="1296" width="3.36328125" customWidth="1"/>
    <col min="1297" max="1297" width="3.6328125" customWidth="1"/>
    <col min="1298" max="1299" width="3.36328125" customWidth="1"/>
    <col min="1300" max="1300" width="3.6328125" customWidth="1"/>
    <col min="1301" max="1302" width="3.36328125" customWidth="1"/>
    <col min="1303" max="1303" width="3.6328125" customWidth="1"/>
    <col min="1304" max="1317" width="3.36328125" customWidth="1"/>
    <col min="1318" max="1318" width="4.6328125" customWidth="1"/>
    <col min="1319" max="1319" width="3.6328125" customWidth="1"/>
    <col min="1320" max="1320" width="3.36328125" customWidth="1"/>
    <col min="1538" max="1538" width="3.6328125" customWidth="1"/>
    <col min="1539" max="1540" width="3.36328125" customWidth="1"/>
    <col min="1541" max="1541" width="3.6328125" customWidth="1"/>
    <col min="1542" max="1543" width="3.36328125" customWidth="1"/>
    <col min="1544" max="1544" width="3.6328125" customWidth="1"/>
    <col min="1545" max="1546" width="3.36328125" customWidth="1"/>
    <col min="1547" max="1547" width="3.6328125" customWidth="1"/>
    <col min="1548" max="1549" width="3.36328125" customWidth="1"/>
    <col min="1550" max="1550" width="3.6328125" customWidth="1"/>
    <col min="1551" max="1552" width="3.36328125" customWidth="1"/>
    <col min="1553" max="1553" width="3.6328125" customWidth="1"/>
    <col min="1554" max="1555" width="3.36328125" customWidth="1"/>
    <col min="1556" max="1556" width="3.6328125" customWidth="1"/>
    <col min="1557" max="1558" width="3.36328125" customWidth="1"/>
    <col min="1559" max="1559" width="3.6328125" customWidth="1"/>
    <col min="1560" max="1573" width="3.36328125" customWidth="1"/>
    <col min="1574" max="1574" width="4.6328125" customWidth="1"/>
    <col min="1575" max="1575" width="3.6328125" customWidth="1"/>
    <col min="1576" max="1576" width="3.36328125" customWidth="1"/>
    <col min="1794" max="1794" width="3.6328125" customWidth="1"/>
    <col min="1795" max="1796" width="3.36328125" customWidth="1"/>
    <col min="1797" max="1797" width="3.6328125" customWidth="1"/>
    <col min="1798" max="1799" width="3.36328125" customWidth="1"/>
    <col min="1800" max="1800" width="3.6328125" customWidth="1"/>
    <col min="1801" max="1802" width="3.36328125" customWidth="1"/>
    <col min="1803" max="1803" width="3.6328125" customWidth="1"/>
    <col min="1804" max="1805" width="3.36328125" customWidth="1"/>
    <col min="1806" max="1806" width="3.6328125" customWidth="1"/>
    <col min="1807" max="1808" width="3.36328125" customWidth="1"/>
    <col min="1809" max="1809" width="3.6328125" customWidth="1"/>
    <col min="1810" max="1811" width="3.36328125" customWidth="1"/>
    <col min="1812" max="1812" width="3.6328125" customWidth="1"/>
    <col min="1813" max="1814" width="3.36328125" customWidth="1"/>
    <col min="1815" max="1815" width="3.6328125" customWidth="1"/>
    <col min="1816" max="1829" width="3.36328125" customWidth="1"/>
    <col min="1830" max="1830" width="4.6328125" customWidth="1"/>
    <col min="1831" max="1831" width="3.6328125" customWidth="1"/>
    <col min="1832" max="1832" width="3.36328125" customWidth="1"/>
    <col min="2050" max="2050" width="3.6328125" customWidth="1"/>
    <col min="2051" max="2052" width="3.36328125" customWidth="1"/>
    <col min="2053" max="2053" width="3.6328125" customWidth="1"/>
    <col min="2054" max="2055" width="3.36328125" customWidth="1"/>
    <col min="2056" max="2056" width="3.6328125" customWidth="1"/>
    <col min="2057" max="2058" width="3.36328125" customWidth="1"/>
    <col min="2059" max="2059" width="3.6328125" customWidth="1"/>
    <col min="2060" max="2061" width="3.36328125" customWidth="1"/>
    <col min="2062" max="2062" width="3.6328125" customWidth="1"/>
    <col min="2063" max="2064" width="3.36328125" customWidth="1"/>
    <col min="2065" max="2065" width="3.6328125" customWidth="1"/>
    <col min="2066" max="2067" width="3.36328125" customWidth="1"/>
    <col min="2068" max="2068" width="3.6328125" customWidth="1"/>
    <col min="2069" max="2070" width="3.36328125" customWidth="1"/>
    <col min="2071" max="2071" width="3.6328125" customWidth="1"/>
    <col min="2072" max="2085" width="3.36328125" customWidth="1"/>
    <col min="2086" max="2086" width="4.6328125" customWidth="1"/>
    <col min="2087" max="2087" width="3.6328125" customWidth="1"/>
    <col min="2088" max="2088" width="3.36328125" customWidth="1"/>
    <col min="2306" max="2306" width="3.6328125" customWidth="1"/>
    <col min="2307" max="2308" width="3.36328125" customWidth="1"/>
    <col min="2309" max="2309" width="3.6328125" customWidth="1"/>
    <col min="2310" max="2311" width="3.36328125" customWidth="1"/>
    <col min="2312" max="2312" width="3.6328125" customWidth="1"/>
    <col min="2313" max="2314" width="3.36328125" customWidth="1"/>
    <col min="2315" max="2315" width="3.6328125" customWidth="1"/>
    <col min="2316" max="2317" width="3.36328125" customWidth="1"/>
    <col min="2318" max="2318" width="3.6328125" customWidth="1"/>
    <col min="2319" max="2320" width="3.36328125" customWidth="1"/>
    <col min="2321" max="2321" width="3.6328125" customWidth="1"/>
    <col min="2322" max="2323" width="3.36328125" customWidth="1"/>
    <col min="2324" max="2324" width="3.6328125" customWidth="1"/>
    <col min="2325" max="2326" width="3.36328125" customWidth="1"/>
    <col min="2327" max="2327" width="3.6328125" customWidth="1"/>
    <col min="2328" max="2341" width="3.36328125" customWidth="1"/>
    <col min="2342" max="2342" width="4.6328125" customWidth="1"/>
    <col min="2343" max="2343" width="3.6328125" customWidth="1"/>
    <col min="2344" max="2344" width="3.36328125" customWidth="1"/>
    <col min="2562" max="2562" width="3.6328125" customWidth="1"/>
    <col min="2563" max="2564" width="3.36328125" customWidth="1"/>
    <col min="2565" max="2565" width="3.6328125" customWidth="1"/>
    <col min="2566" max="2567" width="3.36328125" customWidth="1"/>
    <col min="2568" max="2568" width="3.6328125" customWidth="1"/>
    <col min="2569" max="2570" width="3.36328125" customWidth="1"/>
    <col min="2571" max="2571" width="3.6328125" customWidth="1"/>
    <col min="2572" max="2573" width="3.36328125" customWidth="1"/>
    <col min="2574" max="2574" width="3.6328125" customWidth="1"/>
    <col min="2575" max="2576" width="3.36328125" customWidth="1"/>
    <col min="2577" max="2577" width="3.6328125" customWidth="1"/>
    <col min="2578" max="2579" width="3.36328125" customWidth="1"/>
    <col min="2580" max="2580" width="3.6328125" customWidth="1"/>
    <col min="2581" max="2582" width="3.36328125" customWidth="1"/>
    <col min="2583" max="2583" width="3.6328125" customWidth="1"/>
    <col min="2584" max="2597" width="3.36328125" customWidth="1"/>
    <col min="2598" max="2598" width="4.6328125" customWidth="1"/>
    <col min="2599" max="2599" width="3.6328125" customWidth="1"/>
    <col min="2600" max="2600" width="3.36328125" customWidth="1"/>
    <col min="2818" max="2818" width="3.6328125" customWidth="1"/>
    <col min="2819" max="2820" width="3.36328125" customWidth="1"/>
    <col min="2821" max="2821" width="3.6328125" customWidth="1"/>
    <col min="2822" max="2823" width="3.36328125" customWidth="1"/>
    <col min="2824" max="2824" width="3.6328125" customWidth="1"/>
    <col min="2825" max="2826" width="3.36328125" customWidth="1"/>
    <col min="2827" max="2827" width="3.6328125" customWidth="1"/>
    <col min="2828" max="2829" width="3.36328125" customWidth="1"/>
    <col min="2830" max="2830" width="3.6328125" customWidth="1"/>
    <col min="2831" max="2832" width="3.36328125" customWidth="1"/>
    <col min="2833" max="2833" width="3.6328125" customWidth="1"/>
    <col min="2834" max="2835" width="3.36328125" customWidth="1"/>
    <col min="2836" max="2836" width="3.6328125" customWidth="1"/>
    <col min="2837" max="2838" width="3.36328125" customWidth="1"/>
    <col min="2839" max="2839" width="3.6328125" customWidth="1"/>
    <col min="2840" max="2853" width="3.36328125" customWidth="1"/>
    <col min="2854" max="2854" width="4.6328125" customWidth="1"/>
    <col min="2855" max="2855" width="3.6328125" customWidth="1"/>
    <col min="2856" max="2856" width="3.36328125" customWidth="1"/>
    <col min="3074" max="3074" width="3.6328125" customWidth="1"/>
    <col min="3075" max="3076" width="3.36328125" customWidth="1"/>
    <col min="3077" max="3077" width="3.6328125" customWidth="1"/>
    <col min="3078" max="3079" width="3.36328125" customWidth="1"/>
    <col min="3080" max="3080" width="3.6328125" customWidth="1"/>
    <col min="3081" max="3082" width="3.36328125" customWidth="1"/>
    <col min="3083" max="3083" width="3.6328125" customWidth="1"/>
    <col min="3084" max="3085" width="3.36328125" customWidth="1"/>
    <col min="3086" max="3086" width="3.6328125" customWidth="1"/>
    <col min="3087" max="3088" width="3.36328125" customWidth="1"/>
    <col min="3089" max="3089" width="3.6328125" customWidth="1"/>
    <col min="3090" max="3091" width="3.36328125" customWidth="1"/>
    <col min="3092" max="3092" width="3.6328125" customWidth="1"/>
    <col min="3093" max="3094" width="3.36328125" customWidth="1"/>
    <col min="3095" max="3095" width="3.6328125" customWidth="1"/>
    <col min="3096" max="3109" width="3.36328125" customWidth="1"/>
    <col min="3110" max="3110" width="4.6328125" customWidth="1"/>
    <col min="3111" max="3111" width="3.6328125" customWidth="1"/>
    <col min="3112" max="3112" width="3.36328125" customWidth="1"/>
    <col min="3330" max="3330" width="3.6328125" customWidth="1"/>
    <col min="3331" max="3332" width="3.36328125" customWidth="1"/>
    <col min="3333" max="3333" width="3.6328125" customWidth="1"/>
    <col min="3334" max="3335" width="3.36328125" customWidth="1"/>
    <col min="3336" max="3336" width="3.6328125" customWidth="1"/>
    <col min="3337" max="3338" width="3.36328125" customWidth="1"/>
    <col min="3339" max="3339" width="3.6328125" customWidth="1"/>
    <col min="3340" max="3341" width="3.36328125" customWidth="1"/>
    <col min="3342" max="3342" width="3.6328125" customWidth="1"/>
    <col min="3343" max="3344" width="3.36328125" customWidth="1"/>
    <col min="3345" max="3345" width="3.6328125" customWidth="1"/>
    <col min="3346" max="3347" width="3.36328125" customWidth="1"/>
    <col min="3348" max="3348" width="3.6328125" customWidth="1"/>
    <col min="3349" max="3350" width="3.36328125" customWidth="1"/>
    <col min="3351" max="3351" width="3.6328125" customWidth="1"/>
    <col min="3352" max="3365" width="3.36328125" customWidth="1"/>
    <col min="3366" max="3366" width="4.6328125" customWidth="1"/>
    <col min="3367" max="3367" width="3.6328125" customWidth="1"/>
    <col min="3368" max="3368" width="3.36328125" customWidth="1"/>
    <col min="3586" max="3586" width="3.6328125" customWidth="1"/>
    <col min="3587" max="3588" width="3.36328125" customWidth="1"/>
    <col min="3589" max="3589" width="3.6328125" customWidth="1"/>
    <col min="3590" max="3591" width="3.36328125" customWidth="1"/>
    <col min="3592" max="3592" width="3.6328125" customWidth="1"/>
    <col min="3593" max="3594" width="3.36328125" customWidth="1"/>
    <col min="3595" max="3595" width="3.6328125" customWidth="1"/>
    <col min="3596" max="3597" width="3.36328125" customWidth="1"/>
    <col min="3598" max="3598" width="3.6328125" customWidth="1"/>
    <col min="3599" max="3600" width="3.36328125" customWidth="1"/>
    <col min="3601" max="3601" width="3.6328125" customWidth="1"/>
    <col min="3602" max="3603" width="3.36328125" customWidth="1"/>
    <col min="3604" max="3604" width="3.6328125" customWidth="1"/>
    <col min="3605" max="3606" width="3.36328125" customWidth="1"/>
    <col min="3607" max="3607" width="3.6328125" customWidth="1"/>
    <col min="3608" max="3621" width="3.36328125" customWidth="1"/>
    <col min="3622" max="3622" width="4.6328125" customWidth="1"/>
    <col min="3623" max="3623" width="3.6328125" customWidth="1"/>
    <col min="3624" max="3624" width="3.36328125" customWidth="1"/>
    <col min="3842" max="3842" width="3.6328125" customWidth="1"/>
    <col min="3843" max="3844" width="3.36328125" customWidth="1"/>
    <col min="3845" max="3845" width="3.6328125" customWidth="1"/>
    <col min="3846" max="3847" width="3.36328125" customWidth="1"/>
    <col min="3848" max="3848" width="3.6328125" customWidth="1"/>
    <col min="3849" max="3850" width="3.36328125" customWidth="1"/>
    <col min="3851" max="3851" width="3.6328125" customWidth="1"/>
    <col min="3852" max="3853" width="3.36328125" customWidth="1"/>
    <col min="3854" max="3854" width="3.6328125" customWidth="1"/>
    <col min="3855" max="3856" width="3.36328125" customWidth="1"/>
    <col min="3857" max="3857" width="3.6328125" customWidth="1"/>
    <col min="3858" max="3859" width="3.36328125" customWidth="1"/>
    <col min="3860" max="3860" width="3.6328125" customWidth="1"/>
    <col min="3861" max="3862" width="3.36328125" customWidth="1"/>
    <col min="3863" max="3863" width="3.6328125" customWidth="1"/>
    <col min="3864" max="3877" width="3.36328125" customWidth="1"/>
    <col min="3878" max="3878" width="4.6328125" customWidth="1"/>
    <col min="3879" max="3879" width="3.6328125" customWidth="1"/>
    <col min="3880" max="3880" width="3.36328125" customWidth="1"/>
    <col min="4098" max="4098" width="3.6328125" customWidth="1"/>
    <col min="4099" max="4100" width="3.36328125" customWidth="1"/>
    <col min="4101" max="4101" width="3.6328125" customWidth="1"/>
    <col min="4102" max="4103" width="3.36328125" customWidth="1"/>
    <col min="4104" max="4104" width="3.6328125" customWidth="1"/>
    <col min="4105" max="4106" width="3.36328125" customWidth="1"/>
    <col min="4107" max="4107" width="3.6328125" customWidth="1"/>
    <col min="4108" max="4109" width="3.36328125" customWidth="1"/>
    <col min="4110" max="4110" width="3.6328125" customWidth="1"/>
    <col min="4111" max="4112" width="3.36328125" customWidth="1"/>
    <col min="4113" max="4113" width="3.6328125" customWidth="1"/>
    <col min="4114" max="4115" width="3.36328125" customWidth="1"/>
    <col min="4116" max="4116" width="3.6328125" customWidth="1"/>
    <col min="4117" max="4118" width="3.36328125" customWidth="1"/>
    <col min="4119" max="4119" width="3.6328125" customWidth="1"/>
    <col min="4120" max="4133" width="3.36328125" customWidth="1"/>
    <col min="4134" max="4134" width="4.6328125" customWidth="1"/>
    <col min="4135" max="4135" width="3.6328125" customWidth="1"/>
    <col min="4136" max="4136" width="3.36328125" customWidth="1"/>
    <col min="4354" max="4354" width="3.6328125" customWidth="1"/>
    <col min="4355" max="4356" width="3.36328125" customWidth="1"/>
    <col min="4357" max="4357" width="3.6328125" customWidth="1"/>
    <col min="4358" max="4359" width="3.36328125" customWidth="1"/>
    <col min="4360" max="4360" width="3.6328125" customWidth="1"/>
    <col min="4361" max="4362" width="3.36328125" customWidth="1"/>
    <col min="4363" max="4363" width="3.6328125" customWidth="1"/>
    <col min="4364" max="4365" width="3.36328125" customWidth="1"/>
    <col min="4366" max="4366" width="3.6328125" customWidth="1"/>
    <col min="4367" max="4368" width="3.36328125" customWidth="1"/>
    <col min="4369" max="4369" width="3.6328125" customWidth="1"/>
    <col min="4370" max="4371" width="3.36328125" customWidth="1"/>
    <col min="4372" max="4372" width="3.6328125" customWidth="1"/>
    <col min="4373" max="4374" width="3.36328125" customWidth="1"/>
    <col min="4375" max="4375" width="3.6328125" customWidth="1"/>
    <col min="4376" max="4389" width="3.36328125" customWidth="1"/>
    <col min="4390" max="4390" width="4.6328125" customWidth="1"/>
    <col min="4391" max="4391" width="3.6328125" customWidth="1"/>
    <col min="4392" max="4392" width="3.36328125" customWidth="1"/>
    <col min="4610" max="4610" width="3.6328125" customWidth="1"/>
    <col min="4611" max="4612" width="3.36328125" customWidth="1"/>
    <col min="4613" max="4613" width="3.6328125" customWidth="1"/>
    <col min="4614" max="4615" width="3.36328125" customWidth="1"/>
    <col min="4616" max="4616" width="3.6328125" customWidth="1"/>
    <col min="4617" max="4618" width="3.36328125" customWidth="1"/>
    <col min="4619" max="4619" width="3.6328125" customWidth="1"/>
    <col min="4620" max="4621" width="3.36328125" customWidth="1"/>
    <col min="4622" max="4622" width="3.6328125" customWidth="1"/>
    <col min="4623" max="4624" width="3.36328125" customWidth="1"/>
    <col min="4625" max="4625" width="3.6328125" customWidth="1"/>
    <col min="4626" max="4627" width="3.36328125" customWidth="1"/>
    <col min="4628" max="4628" width="3.6328125" customWidth="1"/>
    <col min="4629" max="4630" width="3.36328125" customWidth="1"/>
    <col min="4631" max="4631" width="3.6328125" customWidth="1"/>
    <col min="4632" max="4645" width="3.36328125" customWidth="1"/>
    <col min="4646" max="4646" width="4.6328125" customWidth="1"/>
    <col min="4647" max="4647" width="3.6328125" customWidth="1"/>
    <col min="4648" max="4648" width="3.36328125" customWidth="1"/>
    <col min="4866" max="4866" width="3.6328125" customWidth="1"/>
    <col min="4867" max="4868" width="3.36328125" customWidth="1"/>
    <col min="4869" max="4869" width="3.6328125" customWidth="1"/>
    <col min="4870" max="4871" width="3.36328125" customWidth="1"/>
    <col min="4872" max="4872" width="3.6328125" customWidth="1"/>
    <col min="4873" max="4874" width="3.36328125" customWidth="1"/>
    <col min="4875" max="4875" width="3.6328125" customWidth="1"/>
    <col min="4876" max="4877" width="3.36328125" customWidth="1"/>
    <col min="4878" max="4878" width="3.6328125" customWidth="1"/>
    <col min="4879" max="4880" width="3.36328125" customWidth="1"/>
    <col min="4881" max="4881" width="3.6328125" customWidth="1"/>
    <col min="4882" max="4883" width="3.36328125" customWidth="1"/>
    <col min="4884" max="4884" width="3.6328125" customWidth="1"/>
    <col min="4885" max="4886" width="3.36328125" customWidth="1"/>
    <col min="4887" max="4887" width="3.6328125" customWidth="1"/>
    <col min="4888" max="4901" width="3.36328125" customWidth="1"/>
    <col min="4902" max="4902" width="4.6328125" customWidth="1"/>
    <col min="4903" max="4903" width="3.6328125" customWidth="1"/>
    <col min="4904" max="4904" width="3.36328125" customWidth="1"/>
    <col min="5122" max="5122" width="3.6328125" customWidth="1"/>
    <col min="5123" max="5124" width="3.36328125" customWidth="1"/>
    <col min="5125" max="5125" width="3.6328125" customWidth="1"/>
    <col min="5126" max="5127" width="3.36328125" customWidth="1"/>
    <col min="5128" max="5128" width="3.6328125" customWidth="1"/>
    <col min="5129" max="5130" width="3.36328125" customWidth="1"/>
    <col min="5131" max="5131" width="3.6328125" customWidth="1"/>
    <col min="5132" max="5133" width="3.36328125" customWidth="1"/>
    <col min="5134" max="5134" width="3.6328125" customWidth="1"/>
    <col min="5135" max="5136" width="3.36328125" customWidth="1"/>
    <col min="5137" max="5137" width="3.6328125" customWidth="1"/>
    <col min="5138" max="5139" width="3.36328125" customWidth="1"/>
    <col min="5140" max="5140" width="3.6328125" customWidth="1"/>
    <col min="5141" max="5142" width="3.36328125" customWidth="1"/>
    <col min="5143" max="5143" width="3.6328125" customWidth="1"/>
    <col min="5144" max="5157" width="3.36328125" customWidth="1"/>
    <col min="5158" max="5158" width="4.6328125" customWidth="1"/>
    <col min="5159" max="5159" width="3.6328125" customWidth="1"/>
    <col min="5160" max="5160" width="3.36328125" customWidth="1"/>
    <col min="5378" max="5378" width="3.6328125" customWidth="1"/>
    <col min="5379" max="5380" width="3.36328125" customWidth="1"/>
    <col min="5381" max="5381" width="3.6328125" customWidth="1"/>
    <col min="5382" max="5383" width="3.36328125" customWidth="1"/>
    <col min="5384" max="5384" width="3.6328125" customWidth="1"/>
    <col min="5385" max="5386" width="3.36328125" customWidth="1"/>
    <col min="5387" max="5387" width="3.6328125" customWidth="1"/>
    <col min="5388" max="5389" width="3.36328125" customWidth="1"/>
    <col min="5390" max="5390" width="3.6328125" customWidth="1"/>
    <col min="5391" max="5392" width="3.36328125" customWidth="1"/>
    <col min="5393" max="5393" width="3.6328125" customWidth="1"/>
    <col min="5394" max="5395" width="3.36328125" customWidth="1"/>
    <col min="5396" max="5396" width="3.6328125" customWidth="1"/>
    <col min="5397" max="5398" width="3.36328125" customWidth="1"/>
    <col min="5399" max="5399" width="3.6328125" customWidth="1"/>
    <col min="5400" max="5413" width="3.36328125" customWidth="1"/>
    <col min="5414" max="5414" width="4.6328125" customWidth="1"/>
    <col min="5415" max="5415" width="3.6328125" customWidth="1"/>
    <col min="5416" max="5416" width="3.36328125" customWidth="1"/>
    <col min="5634" max="5634" width="3.6328125" customWidth="1"/>
    <col min="5635" max="5636" width="3.36328125" customWidth="1"/>
    <col min="5637" max="5637" width="3.6328125" customWidth="1"/>
    <col min="5638" max="5639" width="3.36328125" customWidth="1"/>
    <col min="5640" max="5640" width="3.6328125" customWidth="1"/>
    <col min="5641" max="5642" width="3.36328125" customWidth="1"/>
    <col min="5643" max="5643" width="3.6328125" customWidth="1"/>
    <col min="5644" max="5645" width="3.36328125" customWidth="1"/>
    <col min="5646" max="5646" width="3.6328125" customWidth="1"/>
    <col min="5647" max="5648" width="3.36328125" customWidth="1"/>
    <col min="5649" max="5649" width="3.6328125" customWidth="1"/>
    <col min="5650" max="5651" width="3.36328125" customWidth="1"/>
    <col min="5652" max="5652" width="3.6328125" customWidth="1"/>
    <col min="5653" max="5654" width="3.36328125" customWidth="1"/>
    <col min="5655" max="5655" width="3.6328125" customWidth="1"/>
    <col min="5656" max="5669" width="3.36328125" customWidth="1"/>
    <col min="5670" max="5670" width="4.6328125" customWidth="1"/>
    <col min="5671" max="5671" width="3.6328125" customWidth="1"/>
    <col min="5672" max="5672" width="3.36328125" customWidth="1"/>
    <col min="5890" max="5890" width="3.6328125" customWidth="1"/>
    <col min="5891" max="5892" width="3.36328125" customWidth="1"/>
    <col min="5893" max="5893" width="3.6328125" customWidth="1"/>
    <col min="5894" max="5895" width="3.36328125" customWidth="1"/>
    <col min="5896" max="5896" width="3.6328125" customWidth="1"/>
    <col min="5897" max="5898" width="3.36328125" customWidth="1"/>
    <col min="5899" max="5899" width="3.6328125" customWidth="1"/>
    <col min="5900" max="5901" width="3.36328125" customWidth="1"/>
    <col min="5902" max="5902" width="3.6328125" customWidth="1"/>
    <col min="5903" max="5904" width="3.36328125" customWidth="1"/>
    <col min="5905" max="5905" width="3.6328125" customWidth="1"/>
    <col min="5906" max="5907" width="3.36328125" customWidth="1"/>
    <col min="5908" max="5908" width="3.6328125" customWidth="1"/>
    <col min="5909" max="5910" width="3.36328125" customWidth="1"/>
    <col min="5911" max="5911" width="3.6328125" customWidth="1"/>
    <col min="5912" max="5925" width="3.36328125" customWidth="1"/>
    <col min="5926" max="5926" width="4.6328125" customWidth="1"/>
    <col min="5927" max="5927" width="3.6328125" customWidth="1"/>
    <col min="5928" max="5928" width="3.36328125" customWidth="1"/>
    <col min="6146" max="6146" width="3.6328125" customWidth="1"/>
    <col min="6147" max="6148" width="3.36328125" customWidth="1"/>
    <col min="6149" max="6149" width="3.6328125" customWidth="1"/>
    <col min="6150" max="6151" width="3.36328125" customWidth="1"/>
    <col min="6152" max="6152" width="3.6328125" customWidth="1"/>
    <col min="6153" max="6154" width="3.36328125" customWidth="1"/>
    <col min="6155" max="6155" width="3.6328125" customWidth="1"/>
    <col min="6156" max="6157" width="3.36328125" customWidth="1"/>
    <col min="6158" max="6158" width="3.6328125" customWidth="1"/>
    <col min="6159" max="6160" width="3.36328125" customWidth="1"/>
    <col min="6161" max="6161" width="3.6328125" customWidth="1"/>
    <col min="6162" max="6163" width="3.36328125" customWidth="1"/>
    <col min="6164" max="6164" width="3.6328125" customWidth="1"/>
    <col min="6165" max="6166" width="3.36328125" customWidth="1"/>
    <col min="6167" max="6167" width="3.6328125" customWidth="1"/>
    <col min="6168" max="6181" width="3.36328125" customWidth="1"/>
    <col min="6182" max="6182" width="4.6328125" customWidth="1"/>
    <col min="6183" max="6183" width="3.6328125" customWidth="1"/>
    <col min="6184" max="6184" width="3.36328125" customWidth="1"/>
    <col min="6402" max="6402" width="3.6328125" customWidth="1"/>
    <col min="6403" max="6404" width="3.36328125" customWidth="1"/>
    <col min="6405" max="6405" width="3.6328125" customWidth="1"/>
    <col min="6406" max="6407" width="3.36328125" customWidth="1"/>
    <col min="6408" max="6408" width="3.6328125" customWidth="1"/>
    <col min="6409" max="6410" width="3.36328125" customWidth="1"/>
    <col min="6411" max="6411" width="3.6328125" customWidth="1"/>
    <col min="6412" max="6413" width="3.36328125" customWidth="1"/>
    <col min="6414" max="6414" width="3.6328125" customWidth="1"/>
    <col min="6415" max="6416" width="3.36328125" customWidth="1"/>
    <col min="6417" max="6417" width="3.6328125" customWidth="1"/>
    <col min="6418" max="6419" width="3.36328125" customWidth="1"/>
    <col min="6420" max="6420" width="3.6328125" customWidth="1"/>
    <col min="6421" max="6422" width="3.36328125" customWidth="1"/>
    <col min="6423" max="6423" width="3.6328125" customWidth="1"/>
    <col min="6424" max="6437" width="3.36328125" customWidth="1"/>
    <col min="6438" max="6438" width="4.6328125" customWidth="1"/>
    <col min="6439" max="6439" width="3.6328125" customWidth="1"/>
    <col min="6440" max="6440" width="3.36328125" customWidth="1"/>
    <col min="6658" max="6658" width="3.6328125" customWidth="1"/>
    <col min="6659" max="6660" width="3.36328125" customWidth="1"/>
    <col min="6661" max="6661" width="3.6328125" customWidth="1"/>
    <col min="6662" max="6663" width="3.36328125" customWidth="1"/>
    <col min="6664" max="6664" width="3.6328125" customWidth="1"/>
    <col min="6665" max="6666" width="3.36328125" customWidth="1"/>
    <col min="6667" max="6667" width="3.6328125" customWidth="1"/>
    <col min="6668" max="6669" width="3.36328125" customWidth="1"/>
    <col min="6670" max="6670" width="3.6328125" customWidth="1"/>
    <col min="6671" max="6672" width="3.36328125" customWidth="1"/>
    <col min="6673" max="6673" width="3.6328125" customWidth="1"/>
    <col min="6674" max="6675" width="3.36328125" customWidth="1"/>
    <col min="6676" max="6676" width="3.6328125" customWidth="1"/>
    <col min="6677" max="6678" width="3.36328125" customWidth="1"/>
    <col min="6679" max="6679" width="3.6328125" customWidth="1"/>
    <col min="6680" max="6693" width="3.36328125" customWidth="1"/>
    <col min="6694" max="6694" width="4.6328125" customWidth="1"/>
    <col min="6695" max="6695" width="3.6328125" customWidth="1"/>
    <col min="6696" max="6696" width="3.36328125" customWidth="1"/>
    <col min="6914" max="6914" width="3.6328125" customWidth="1"/>
    <col min="6915" max="6916" width="3.36328125" customWidth="1"/>
    <col min="6917" max="6917" width="3.6328125" customWidth="1"/>
    <col min="6918" max="6919" width="3.36328125" customWidth="1"/>
    <col min="6920" max="6920" width="3.6328125" customWidth="1"/>
    <col min="6921" max="6922" width="3.36328125" customWidth="1"/>
    <col min="6923" max="6923" width="3.6328125" customWidth="1"/>
    <col min="6924" max="6925" width="3.36328125" customWidth="1"/>
    <col min="6926" max="6926" width="3.6328125" customWidth="1"/>
    <col min="6927" max="6928" width="3.36328125" customWidth="1"/>
    <col min="6929" max="6929" width="3.6328125" customWidth="1"/>
    <col min="6930" max="6931" width="3.36328125" customWidth="1"/>
    <col min="6932" max="6932" width="3.6328125" customWidth="1"/>
    <col min="6933" max="6934" width="3.36328125" customWidth="1"/>
    <col min="6935" max="6935" width="3.6328125" customWidth="1"/>
    <col min="6936" max="6949" width="3.36328125" customWidth="1"/>
    <col min="6950" max="6950" width="4.6328125" customWidth="1"/>
    <col min="6951" max="6951" width="3.6328125" customWidth="1"/>
    <col min="6952" max="6952" width="3.36328125" customWidth="1"/>
    <col min="7170" max="7170" width="3.6328125" customWidth="1"/>
    <col min="7171" max="7172" width="3.36328125" customWidth="1"/>
    <col min="7173" max="7173" width="3.6328125" customWidth="1"/>
    <col min="7174" max="7175" width="3.36328125" customWidth="1"/>
    <col min="7176" max="7176" width="3.6328125" customWidth="1"/>
    <col min="7177" max="7178" width="3.36328125" customWidth="1"/>
    <col min="7179" max="7179" width="3.6328125" customWidth="1"/>
    <col min="7180" max="7181" width="3.36328125" customWidth="1"/>
    <col min="7182" max="7182" width="3.6328125" customWidth="1"/>
    <col min="7183" max="7184" width="3.36328125" customWidth="1"/>
    <col min="7185" max="7185" width="3.6328125" customWidth="1"/>
    <col min="7186" max="7187" width="3.36328125" customWidth="1"/>
    <col min="7188" max="7188" width="3.6328125" customWidth="1"/>
    <col min="7189" max="7190" width="3.36328125" customWidth="1"/>
    <col min="7191" max="7191" width="3.6328125" customWidth="1"/>
    <col min="7192" max="7205" width="3.36328125" customWidth="1"/>
    <col min="7206" max="7206" width="4.6328125" customWidth="1"/>
    <col min="7207" max="7207" width="3.6328125" customWidth="1"/>
    <col min="7208" max="7208" width="3.36328125" customWidth="1"/>
    <col min="7426" max="7426" width="3.6328125" customWidth="1"/>
    <col min="7427" max="7428" width="3.36328125" customWidth="1"/>
    <col min="7429" max="7429" width="3.6328125" customWidth="1"/>
    <col min="7430" max="7431" width="3.36328125" customWidth="1"/>
    <col min="7432" max="7432" width="3.6328125" customWidth="1"/>
    <col min="7433" max="7434" width="3.36328125" customWidth="1"/>
    <col min="7435" max="7435" width="3.6328125" customWidth="1"/>
    <col min="7436" max="7437" width="3.36328125" customWidth="1"/>
    <col min="7438" max="7438" width="3.6328125" customWidth="1"/>
    <col min="7439" max="7440" width="3.36328125" customWidth="1"/>
    <col min="7441" max="7441" width="3.6328125" customWidth="1"/>
    <col min="7442" max="7443" width="3.36328125" customWidth="1"/>
    <col min="7444" max="7444" width="3.6328125" customWidth="1"/>
    <col min="7445" max="7446" width="3.36328125" customWidth="1"/>
    <col min="7447" max="7447" width="3.6328125" customWidth="1"/>
    <col min="7448" max="7461" width="3.36328125" customWidth="1"/>
    <col min="7462" max="7462" width="4.6328125" customWidth="1"/>
    <col min="7463" max="7463" width="3.6328125" customWidth="1"/>
    <col min="7464" max="7464" width="3.36328125" customWidth="1"/>
    <col min="7682" max="7682" width="3.6328125" customWidth="1"/>
    <col min="7683" max="7684" width="3.36328125" customWidth="1"/>
    <col min="7685" max="7685" width="3.6328125" customWidth="1"/>
    <col min="7686" max="7687" width="3.36328125" customWidth="1"/>
    <col min="7688" max="7688" width="3.6328125" customWidth="1"/>
    <col min="7689" max="7690" width="3.36328125" customWidth="1"/>
    <col min="7691" max="7691" width="3.6328125" customWidth="1"/>
    <col min="7692" max="7693" width="3.36328125" customWidth="1"/>
    <col min="7694" max="7694" width="3.6328125" customWidth="1"/>
    <col min="7695" max="7696" width="3.36328125" customWidth="1"/>
    <col min="7697" max="7697" width="3.6328125" customWidth="1"/>
    <col min="7698" max="7699" width="3.36328125" customWidth="1"/>
    <col min="7700" max="7700" width="3.6328125" customWidth="1"/>
    <col min="7701" max="7702" width="3.36328125" customWidth="1"/>
    <col min="7703" max="7703" width="3.6328125" customWidth="1"/>
    <col min="7704" max="7717" width="3.36328125" customWidth="1"/>
    <col min="7718" max="7718" width="4.6328125" customWidth="1"/>
    <col min="7719" max="7719" width="3.6328125" customWidth="1"/>
    <col min="7720" max="7720" width="3.36328125" customWidth="1"/>
    <col min="7938" max="7938" width="3.6328125" customWidth="1"/>
    <col min="7939" max="7940" width="3.36328125" customWidth="1"/>
    <col min="7941" max="7941" width="3.6328125" customWidth="1"/>
    <col min="7942" max="7943" width="3.36328125" customWidth="1"/>
    <col min="7944" max="7944" width="3.6328125" customWidth="1"/>
    <col min="7945" max="7946" width="3.36328125" customWidth="1"/>
    <col min="7947" max="7947" width="3.6328125" customWidth="1"/>
    <col min="7948" max="7949" width="3.36328125" customWidth="1"/>
    <col min="7950" max="7950" width="3.6328125" customWidth="1"/>
    <col min="7951" max="7952" width="3.36328125" customWidth="1"/>
    <col min="7953" max="7953" width="3.6328125" customWidth="1"/>
    <col min="7954" max="7955" width="3.36328125" customWidth="1"/>
    <col min="7956" max="7956" width="3.6328125" customWidth="1"/>
    <col min="7957" max="7958" width="3.36328125" customWidth="1"/>
    <col min="7959" max="7959" width="3.6328125" customWidth="1"/>
    <col min="7960" max="7973" width="3.36328125" customWidth="1"/>
    <col min="7974" max="7974" width="4.6328125" customWidth="1"/>
    <col min="7975" max="7975" width="3.6328125" customWidth="1"/>
    <col min="7976" max="7976" width="3.36328125" customWidth="1"/>
    <col min="8194" max="8194" width="3.6328125" customWidth="1"/>
    <col min="8195" max="8196" width="3.36328125" customWidth="1"/>
    <col min="8197" max="8197" width="3.6328125" customWidth="1"/>
    <col min="8198" max="8199" width="3.36328125" customWidth="1"/>
    <col min="8200" max="8200" width="3.6328125" customWidth="1"/>
    <col min="8201" max="8202" width="3.36328125" customWidth="1"/>
    <col min="8203" max="8203" width="3.6328125" customWidth="1"/>
    <col min="8204" max="8205" width="3.36328125" customWidth="1"/>
    <col min="8206" max="8206" width="3.6328125" customWidth="1"/>
    <col min="8207" max="8208" width="3.36328125" customWidth="1"/>
    <col min="8209" max="8209" width="3.6328125" customWidth="1"/>
    <col min="8210" max="8211" width="3.36328125" customWidth="1"/>
    <col min="8212" max="8212" width="3.6328125" customWidth="1"/>
    <col min="8213" max="8214" width="3.36328125" customWidth="1"/>
    <col min="8215" max="8215" width="3.6328125" customWidth="1"/>
    <col min="8216" max="8229" width="3.36328125" customWidth="1"/>
    <col min="8230" max="8230" width="4.6328125" customWidth="1"/>
    <col min="8231" max="8231" width="3.6328125" customWidth="1"/>
    <col min="8232" max="8232" width="3.36328125" customWidth="1"/>
    <col min="8450" max="8450" width="3.6328125" customWidth="1"/>
    <col min="8451" max="8452" width="3.36328125" customWidth="1"/>
    <col min="8453" max="8453" width="3.6328125" customWidth="1"/>
    <col min="8454" max="8455" width="3.36328125" customWidth="1"/>
    <col min="8456" max="8456" width="3.6328125" customWidth="1"/>
    <col min="8457" max="8458" width="3.36328125" customWidth="1"/>
    <col min="8459" max="8459" width="3.6328125" customWidth="1"/>
    <col min="8460" max="8461" width="3.36328125" customWidth="1"/>
    <col min="8462" max="8462" width="3.6328125" customWidth="1"/>
    <col min="8463" max="8464" width="3.36328125" customWidth="1"/>
    <col min="8465" max="8465" width="3.6328125" customWidth="1"/>
    <col min="8466" max="8467" width="3.36328125" customWidth="1"/>
    <col min="8468" max="8468" width="3.6328125" customWidth="1"/>
    <col min="8469" max="8470" width="3.36328125" customWidth="1"/>
    <col min="8471" max="8471" width="3.6328125" customWidth="1"/>
    <col min="8472" max="8485" width="3.36328125" customWidth="1"/>
    <col min="8486" max="8486" width="4.6328125" customWidth="1"/>
    <col min="8487" max="8487" width="3.6328125" customWidth="1"/>
    <col min="8488" max="8488" width="3.36328125" customWidth="1"/>
    <col min="8706" max="8706" width="3.6328125" customWidth="1"/>
    <col min="8707" max="8708" width="3.36328125" customWidth="1"/>
    <col min="8709" max="8709" width="3.6328125" customWidth="1"/>
    <col min="8710" max="8711" width="3.36328125" customWidth="1"/>
    <col min="8712" max="8712" width="3.6328125" customWidth="1"/>
    <col min="8713" max="8714" width="3.36328125" customWidth="1"/>
    <col min="8715" max="8715" width="3.6328125" customWidth="1"/>
    <col min="8716" max="8717" width="3.36328125" customWidth="1"/>
    <col min="8718" max="8718" width="3.6328125" customWidth="1"/>
    <col min="8719" max="8720" width="3.36328125" customWidth="1"/>
    <col min="8721" max="8721" width="3.6328125" customWidth="1"/>
    <col min="8722" max="8723" width="3.36328125" customWidth="1"/>
    <col min="8724" max="8724" width="3.6328125" customWidth="1"/>
    <col min="8725" max="8726" width="3.36328125" customWidth="1"/>
    <col min="8727" max="8727" width="3.6328125" customWidth="1"/>
    <col min="8728" max="8741" width="3.36328125" customWidth="1"/>
    <col min="8742" max="8742" width="4.6328125" customWidth="1"/>
    <col min="8743" max="8743" width="3.6328125" customWidth="1"/>
    <col min="8744" max="8744" width="3.36328125" customWidth="1"/>
    <col min="8962" max="8962" width="3.6328125" customWidth="1"/>
    <col min="8963" max="8964" width="3.36328125" customWidth="1"/>
    <col min="8965" max="8965" width="3.6328125" customWidth="1"/>
    <col min="8966" max="8967" width="3.36328125" customWidth="1"/>
    <col min="8968" max="8968" width="3.6328125" customWidth="1"/>
    <col min="8969" max="8970" width="3.36328125" customWidth="1"/>
    <col min="8971" max="8971" width="3.6328125" customWidth="1"/>
    <col min="8972" max="8973" width="3.36328125" customWidth="1"/>
    <col min="8974" max="8974" width="3.6328125" customWidth="1"/>
    <col min="8975" max="8976" width="3.36328125" customWidth="1"/>
    <col min="8977" max="8977" width="3.6328125" customWidth="1"/>
    <col min="8978" max="8979" width="3.36328125" customWidth="1"/>
    <col min="8980" max="8980" width="3.6328125" customWidth="1"/>
    <col min="8981" max="8982" width="3.36328125" customWidth="1"/>
    <col min="8983" max="8983" width="3.6328125" customWidth="1"/>
    <col min="8984" max="8997" width="3.36328125" customWidth="1"/>
    <col min="8998" max="8998" width="4.6328125" customWidth="1"/>
    <col min="8999" max="8999" width="3.6328125" customWidth="1"/>
    <col min="9000" max="9000" width="3.36328125" customWidth="1"/>
    <col min="9218" max="9218" width="3.6328125" customWidth="1"/>
    <col min="9219" max="9220" width="3.36328125" customWidth="1"/>
    <col min="9221" max="9221" width="3.6328125" customWidth="1"/>
    <col min="9222" max="9223" width="3.36328125" customWidth="1"/>
    <col min="9224" max="9224" width="3.6328125" customWidth="1"/>
    <col min="9225" max="9226" width="3.36328125" customWidth="1"/>
    <col min="9227" max="9227" width="3.6328125" customWidth="1"/>
    <col min="9228" max="9229" width="3.36328125" customWidth="1"/>
    <col min="9230" max="9230" width="3.6328125" customWidth="1"/>
    <col min="9231" max="9232" width="3.36328125" customWidth="1"/>
    <col min="9233" max="9233" width="3.6328125" customWidth="1"/>
    <col min="9234" max="9235" width="3.36328125" customWidth="1"/>
    <col min="9236" max="9236" width="3.6328125" customWidth="1"/>
    <col min="9237" max="9238" width="3.36328125" customWidth="1"/>
    <col min="9239" max="9239" width="3.6328125" customWidth="1"/>
    <col min="9240" max="9253" width="3.36328125" customWidth="1"/>
    <col min="9254" max="9254" width="4.6328125" customWidth="1"/>
    <col min="9255" max="9255" width="3.6328125" customWidth="1"/>
    <col min="9256" max="9256" width="3.36328125" customWidth="1"/>
    <col min="9474" max="9474" width="3.6328125" customWidth="1"/>
    <col min="9475" max="9476" width="3.36328125" customWidth="1"/>
    <col min="9477" max="9477" width="3.6328125" customWidth="1"/>
    <col min="9478" max="9479" width="3.36328125" customWidth="1"/>
    <col min="9480" max="9480" width="3.6328125" customWidth="1"/>
    <col min="9481" max="9482" width="3.36328125" customWidth="1"/>
    <col min="9483" max="9483" width="3.6328125" customWidth="1"/>
    <col min="9484" max="9485" width="3.36328125" customWidth="1"/>
    <col min="9486" max="9486" width="3.6328125" customWidth="1"/>
    <col min="9487" max="9488" width="3.36328125" customWidth="1"/>
    <col min="9489" max="9489" width="3.6328125" customWidth="1"/>
    <col min="9490" max="9491" width="3.36328125" customWidth="1"/>
    <col min="9492" max="9492" width="3.6328125" customWidth="1"/>
    <col min="9493" max="9494" width="3.36328125" customWidth="1"/>
    <col min="9495" max="9495" width="3.6328125" customWidth="1"/>
    <col min="9496" max="9509" width="3.36328125" customWidth="1"/>
    <col min="9510" max="9510" width="4.6328125" customWidth="1"/>
    <col min="9511" max="9511" width="3.6328125" customWidth="1"/>
    <col min="9512" max="9512" width="3.36328125" customWidth="1"/>
    <col min="9730" max="9730" width="3.6328125" customWidth="1"/>
    <col min="9731" max="9732" width="3.36328125" customWidth="1"/>
    <col min="9733" max="9733" width="3.6328125" customWidth="1"/>
    <col min="9734" max="9735" width="3.36328125" customWidth="1"/>
    <col min="9736" max="9736" width="3.6328125" customWidth="1"/>
    <col min="9737" max="9738" width="3.36328125" customWidth="1"/>
    <col min="9739" max="9739" width="3.6328125" customWidth="1"/>
    <col min="9740" max="9741" width="3.36328125" customWidth="1"/>
    <col min="9742" max="9742" width="3.6328125" customWidth="1"/>
    <col min="9743" max="9744" width="3.36328125" customWidth="1"/>
    <col min="9745" max="9745" width="3.6328125" customWidth="1"/>
    <col min="9746" max="9747" width="3.36328125" customWidth="1"/>
    <col min="9748" max="9748" width="3.6328125" customWidth="1"/>
    <col min="9749" max="9750" width="3.36328125" customWidth="1"/>
    <col min="9751" max="9751" width="3.6328125" customWidth="1"/>
    <col min="9752" max="9765" width="3.36328125" customWidth="1"/>
    <col min="9766" max="9766" width="4.6328125" customWidth="1"/>
    <col min="9767" max="9767" width="3.6328125" customWidth="1"/>
    <col min="9768" max="9768" width="3.36328125" customWidth="1"/>
    <col min="9986" max="9986" width="3.6328125" customWidth="1"/>
    <col min="9987" max="9988" width="3.36328125" customWidth="1"/>
    <col min="9989" max="9989" width="3.6328125" customWidth="1"/>
    <col min="9990" max="9991" width="3.36328125" customWidth="1"/>
    <col min="9992" max="9992" width="3.6328125" customWidth="1"/>
    <col min="9993" max="9994" width="3.36328125" customWidth="1"/>
    <col min="9995" max="9995" width="3.6328125" customWidth="1"/>
    <col min="9996" max="9997" width="3.36328125" customWidth="1"/>
    <col min="9998" max="9998" width="3.6328125" customWidth="1"/>
    <col min="9999" max="10000" width="3.36328125" customWidth="1"/>
    <col min="10001" max="10001" width="3.6328125" customWidth="1"/>
    <col min="10002" max="10003" width="3.36328125" customWidth="1"/>
    <col min="10004" max="10004" width="3.6328125" customWidth="1"/>
    <col min="10005" max="10006" width="3.36328125" customWidth="1"/>
    <col min="10007" max="10007" width="3.6328125" customWidth="1"/>
    <col min="10008" max="10021" width="3.36328125" customWidth="1"/>
    <col min="10022" max="10022" width="4.6328125" customWidth="1"/>
    <col min="10023" max="10023" width="3.6328125" customWidth="1"/>
    <col min="10024" max="10024" width="3.36328125" customWidth="1"/>
    <col min="10242" max="10242" width="3.6328125" customWidth="1"/>
    <col min="10243" max="10244" width="3.36328125" customWidth="1"/>
    <col min="10245" max="10245" width="3.6328125" customWidth="1"/>
    <col min="10246" max="10247" width="3.36328125" customWidth="1"/>
    <col min="10248" max="10248" width="3.6328125" customWidth="1"/>
    <col min="10249" max="10250" width="3.36328125" customWidth="1"/>
    <col min="10251" max="10251" width="3.6328125" customWidth="1"/>
    <col min="10252" max="10253" width="3.36328125" customWidth="1"/>
    <col min="10254" max="10254" width="3.6328125" customWidth="1"/>
    <col min="10255" max="10256" width="3.36328125" customWidth="1"/>
    <col min="10257" max="10257" width="3.6328125" customWidth="1"/>
    <col min="10258" max="10259" width="3.36328125" customWidth="1"/>
    <col min="10260" max="10260" width="3.6328125" customWidth="1"/>
    <col min="10261" max="10262" width="3.36328125" customWidth="1"/>
    <col min="10263" max="10263" width="3.6328125" customWidth="1"/>
    <col min="10264" max="10277" width="3.36328125" customWidth="1"/>
    <col min="10278" max="10278" width="4.6328125" customWidth="1"/>
    <col min="10279" max="10279" width="3.6328125" customWidth="1"/>
    <col min="10280" max="10280" width="3.36328125" customWidth="1"/>
    <col min="10498" max="10498" width="3.6328125" customWidth="1"/>
    <col min="10499" max="10500" width="3.36328125" customWidth="1"/>
    <col min="10501" max="10501" width="3.6328125" customWidth="1"/>
    <col min="10502" max="10503" width="3.36328125" customWidth="1"/>
    <col min="10504" max="10504" width="3.6328125" customWidth="1"/>
    <col min="10505" max="10506" width="3.36328125" customWidth="1"/>
    <col min="10507" max="10507" width="3.6328125" customWidth="1"/>
    <col min="10508" max="10509" width="3.36328125" customWidth="1"/>
    <col min="10510" max="10510" width="3.6328125" customWidth="1"/>
    <col min="10511" max="10512" width="3.36328125" customWidth="1"/>
    <col min="10513" max="10513" width="3.6328125" customWidth="1"/>
    <col min="10514" max="10515" width="3.36328125" customWidth="1"/>
    <col min="10516" max="10516" width="3.6328125" customWidth="1"/>
    <col min="10517" max="10518" width="3.36328125" customWidth="1"/>
    <col min="10519" max="10519" width="3.6328125" customWidth="1"/>
    <col min="10520" max="10533" width="3.36328125" customWidth="1"/>
    <col min="10534" max="10534" width="4.6328125" customWidth="1"/>
    <col min="10535" max="10535" width="3.6328125" customWidth="1"/>
    <col min="10536" max="10536" width="3.36328125" customWidth="1"/>
    <col min="10754" max="10754" width="3.6328125" customWidth="1"/>
    <col min="10755" max="10756" width="3.36328125" customWidth="1"/>
    <col min="10757" max="10757" width="3.6328125" customWidth="1"/>
    <col min="10758" max="10759" width="3.36328125" customWidth="1"/>
    <col min="10760" max="10760" width="3.6328125" customWidth="1"/>
    <col min="10761" max="10762" width="3.36328125" customWidth="1"/>
    <col min="10763" max="10763" width="3.6328125" customWidth="1"/>
    <col min="10764" max="10765" width="3.36328125" customWidth="1"/>
    <col min="10766" max="10766" width="3.6328125" customWidth="1"/>
    <col min="10767" max="10768" width="3.36328125" customWidth="1"/>
    <col min="10769" max="10769" width="3.6328125" customWidth="1"/>
    <col min="10770" max="10771" width="3.36328125" customWidth="1"/>
    <col min="10772" max="10772" width="3.6328125" customWidth="1"/>
    <col min="10773" max="10774" width="3.36328125" customWidth="1"/>
    <col min="10775" max="10775" width="3.6328125" customWidth="1"/>
    <col min="10776" max="10789" width="3.36328125" customWidth="1"/>
    <col min="10790" max="10790" width="4.6328125" customWidth="1"/>
    <col min="10791" max="10791" width="3.6328125" customWidth="1"/>
    <col min="10792" max="10792" width="3.36328125" customWidth="1"/>
    <col min="11010" max="11010" width="3.6328125" customWidth="1"/>
    <col min="11011" max="11012" width="3.36328125" customWidth="1"/>
    <col min="11013" max="11013" width="3.6328125" customWidth="1"/>
    <col min="11014" max="11015" width="3.36328125" customWidth="1"/>
    <col min="11016" max="11016" width="3.6328125" customWidth="1"/>
    <col min="11017" max="11018" width="3.36328125" customWidth="1"/>
    <col min="11019" max="11019" width="3.6328125" customWidth="1"/>
    <col min="11020" max="11021" width="3.36328125" customWidth="1"/>
    <col min="11022" max="11022" width="3.6328125" customWidth="1"/>
    <col min="11023" max="11024" width="3.36328125" customWidth="1"/>
    <col min="11025" max="11025" width="3.6328125" customWidth="1"/>
    <col min="11026" max="11027" width="3.36328125" customWidth="1"/>
    <col min="11028" max="11028" width="3.6328125" customWidth="1"/>
    <col min="11029" max="11030" width="3.36328125" customWidth="1"/>
    <col min="11031" max="11031" width="3.6328125" customWidth="1"/>
    <col min="11032" max="11045" width="3.36328125" customWidth="1"/>
    <col min="11046" max="11046" width="4.6328125" customWidth="1"/>
    <col min="11047" max="11047" width="3.6328125" customWidth="1"/>
    <col min="11048" max="11048" width="3.36328125" customWidth="1"/>
    <col min="11266" max="11266" width="3.6328125" customWidth="1"/>
    <col min="11267" max="11268" width="3.36328125" customWidth="1"/>
    <col min="11269" max="11269" width="3.6328125" customWidth="1"/>
    <col min="11270" max="11271" width="3.36328125" customWidth="1"/>
    <col min="11272" max="11272" width="3.6328125" customWidth="1"/>
    <col min="11273" max="11274" width="3.36328125" customWidth="1"/>
    <col min="11275" max="11275" width="3.6328125" customWidth="1"/>
    <col min="11276" max="11277" width="3.36328125" customWidth="1"/>
    <col min="11278" max="11278" width="3.6328125" customWidth="1"/>
    <col min="11279" max="11280" width="3.36328125" customWidth="1"/>
    <col min="11281" max="11281" width="3.6328125" customWidth="1"/>
    <col min="11282" max="11283" width="3.36328125" customWidth="1"/>
    <col min="11284" max="11284" width="3.6328125" customWidth="1"/>
    <col min="11285" max="11286" width="3.36328125" customWidth="1"/>
    <col min="11287" max="11287" width="3.6328125" customWidth="1"/>
    <col min="11288" max="11301" width="3.36328125" customWidth="1"/>
    <col min="11302" max="11302" width="4.6328125" customWidth="1"/>
    <col min="11303" max="11303" width="3.6328125" customWidth="1"/>
    <col min="11304" max="11304" width="3.36328125" customWidth="1"/>
    <col min="11522" max="11522" width="3.6328125" customWidth="1"/>
    <col min="11523" max="11524" width="3.36328125" customWidth="1"/>
    <col min="11525" max="11525" width="3.6328125" customWidth="1"/>
    <col min="11526" max="11527" width="3.36328125" customWidth="1"/>
    <col min="11528" max="11528" width="3.6328125" customWidth="1"/>
    <col min="11529" max="11530" width="3.36328125" customWidth="1"/>
    <col min="11531" max="11531" width="3.6328125" customWidth="1"/>
    <col min="11532" max="11533" width="3.36328125" customWidth="1"/>
    <col min="11534" max="11534" width="3.6328125" customWidth="1"/>
    <col min="11535" max="11536" width="3.36328125" customWidth="1"/>
    <col min="11537" max="11537" width="3.6328125" customWidth="1"/>
    <col min="11538" max="11539" width="3.36328125" customWidth="1"/>
    <col min="11540" max="11540" width="3.6328125" customWidth="1"/>
    <col min="11541" max="11542" width="3.36328125" customWidth="1"/>
    <col min="11543" max="11543" width="3.6328125" customWidth="1"/>
    <col min="11544" max="11557" width="3.36328125" customWidth="1"/>
    <col min="11558" max="11558" width="4.6328125" customWidth="1"/>
    <col min="11559" max="11559" width="3.6328125" customWidth="1"/>
    <col min="11560" max="11560" width="3.36328125" customWidth="1"/>
    <col min="11778" max="11778" width="3.6328125" customWidth="1"/>
    <col min="11779" max="11780" width="3.36328125" customWidth="1"/>
    <col min="11781" max="11781" width="3.6328125" customWidth="1"/>
    <col min="11782" max="11783" width="3.36328125" customWidth="1"/>
    <col min="11784" max="11784" width="3.6328125" customWidth="1"/>
    <col min="11785" max="11786" width="3.36328125" customWidth="1"/>
    <col min="11787" max="11787" width="3.6328125" customWidth="1"/>
    <col min="11788" max="11789" width="3.36328125" customWidth="1"/>
    <col min="11790" max="11790" width="3.6328125" customWidth="1"/>
    <col min="11791" max="11792" width="3.36328125" customWidth="1"/>
    <col min="11793" max="11793" width="3.6328125" customWidth="1"/>
    <col min="11794" max="11795" width="3.36328125" customWidth="1"/>
    <col min="11796" max="11796" width="3.6328125" customWidth="1"/>
    <col min="11797" max="11798" width="3.36328125" customWidth="1"/>
    <col min="11799" max="11799" width="3.6328125" customWidth="1"/>
    <col min="11800" max="11813" width="3.36328125" customWidth="1"/>
    <col min="11814" max="11814" width="4.6328125" customWidth="1"/>
    <col min="11815" max="11815" width="3.6328125" customWidth="1"/>
    <col min="11816" max="11816" width="3.36328125" customWidth="1"/>
    <col min="12034" max="12034" width="3.6328125" customWidth="1"/>
    <col min="12035" max="12036" width="3.36328125" customWidth="1"/>
    <col min="12037" max="12037" width="3.6328125" customWidth="1"/>
    <col min="12038" max="12039" width="3.36328125" customWidth="1"/>
    <col min="12040" max="12040" width="3.6328125" customWidth="1"/>
    <col min="12041" max="12042" width="3.36328125" customWidth="1"/>
    <col min="12043" max="12043" width="3.6328125" customWidth="1"/>
    <col min="12044" max="12045" width="3.36328125" customWidth="1"/>
    <col min="12046" max="12046" width="3.6328125" customWidth="1"/>
    <col min="12047" max="12048" width="3.36328125" customWidth="1"/>
    <col min="12049" max="12049" width="3.6328125" customWidth="1"/>
    <col min="12050" max="12051" width="3.36328125" customWidth="1"/>
    <col min="12052" max="12052" width="3.6328125" customWidth="1"/>
    <col min="12053" max="12054" width="3.36328125" customWidth="1"/>
    <col min="12055" max="12055" width="3.6328125" customWidth="1"/>
    <col min="12056" max="12069" width="3.36328125" customWidth="1"/>
    <col min="12070" max="12070" width="4.6328125" customWidth="1"/>
    <col min="12071" max="12071" width="3.6328125" customWidth="1"/>
    <col min="12072" max="12072" width="3.36328125" customWidth="1"/>
    <col min="12290" max="12290" width="3.6328125" customWidth="1"/>
    <col min="12291" max="12292" width="3.36328125" customWidth="1"/>
    <col min="12293" max="12293" width="3.6328125" customWidth="1"/>
    <col min="12294" max="12295" width="3.36328125" customWidth="1"/>
    <col min="12296" max="12296" width="3.6328125" customWidth="1"/>
    <col min="12297" max="12298" width="3.36328125" customWidth="1"/>
    <col min="12299" max="12299" width="3.6328125" customWidth="1"/>
    <col min="12300" max="12301" width="3.36328125" customWidth="1"/>
    <col min="12302" max="12302" width="3.6328125" customWidth="1"/>
    <col min="12303" max="12304" width="3.36328125" customWidth="1"/>
    <col min="12305" max="12305" width="3.6328125" customWidth="1"/>
    <col min="12306" max="12307" width="3.36328125" customWidth="1"/>
    <col min="12308" max="12308" width="3.6328125" customWidth="1"/>
    <col min="12309" max="12310" width="3.36328125" customWidth="1"/>
    <col min="12311" max="12311" width="3.6328125" customWidth="1"/>
    <col min="12312" max="12325" width="3.36328125" customWidth="1"/>
    <col min="12326" max="12326" width="4.6328125" customWidth="1"/>
    <col min="12327" max="12327" width="3.6328125" customWidth="1"/>
    <col min="12328" max="12328" width="3.36328125" customWidth="1"/>
    <col min="12546" max="12546" width="3.6328125" customWidth="1"/>
    <col min="12547" max="12548" width="3.36328125" customWidth="1"/>
    <col min="12549" max="12549" width="3.6328125" customWidth="1"/>
    <col min="12550" max="12551" width="3.36328125" customWidth="1"/>
    <col min="12552" max="12552" width="3.6328125" customWidth="1"/>
    <col min="12553" max="12554" width="3.36328125" customWidth="1"/>
    <col min="12555" max="12555" width="3.6328125" customWidth="1"/>
    <col min="12556" max="12557" width="3.36328125" customWidth="1"/>
    <col min="12558" max="12558" width="3.6328125" customWidth="1"/>
    <col min="12559" max="12560" width="3.36328125" customWidth="1"/>
    <col min="12561" max="12561" width="3.6328125" customWidth="1"/>
    <col min="12562" max="12563" width="3.36328125" customWidth="1"/>
    <col min="12564" max="12564" width="3.6328125" customWidth="1"/>
    <col min="12565" max="12566" width="3.36328125" customWidth="1"/>
    <col min="12567" max="12567" width="3.6328125" customWidth="1"/>
    <col min="12568" max="12581" width="3.36328125" customWidth="1"/>
    <col min="12582" max="12582" width="4.6328125" customWidth="1"/>
    <col min="12583" max="12583" width="3.6328125" customWidth="1"/>
    <col min="12584" max="12584" width="3.36328125" customWidth="1"/>
    <col min="12802" max="12802" width="3.6328125" customWidth="1"/>
    <col min="12803" max="12804" width="3.36328125" customWidth="1"/>
    <col min="12805" max="12805" width="3.6328125" customWidth="1"/>
    <col min="12806" max="12807" width="3.36328125" customWidth="1"/>
    <col min="12808" max="12808" width="3.6328125" customWidth="1"/>
    <col min="12809" max="12810" width="3.36328125" customWidth="1"/>
    <col min="12811" max="12811" width="3.6328125" customWidth="1"/>
    <col min="12812" max="12813" width="3.36328125" customWidth="1"/>
    <col min="12814" max="12814" width="3.6328125" customWidth="1"/>
    <col min="12815" max="12816" width="3.36328125" customWidth="1"/>
    <col min="12817" max="12817" width="3.6328125" customWidth="1"/>
    <col min="12818" max="12819" width="3.36328125" customWidth="1"/>
    <col min="12820" max="12820" width="3.6328125" customWidth="1"/>
    <col min="12821" max="12822" width="3.36328125" customWidth="1"/>
    <col min="12823" max="12823" width="3.6328125" customWidth="1"/>
    <col min="12824" max="12837" width="3.36328125" customWidth="1"/>
    <col min="12838" max="12838" width="4.6328125" customWidth="1"/>
    <col min="12839" max="12839" width="3.6328125" customWidth="1"/>
    <col min="12840" max="12840" width="3.36328125" customWidth="1"/>
    <col min="13058" max="13058" width="3.6328125" customWidth="1"/>
    <col min="13059" max="13060" width="3.36328125" customWidth="1"/>
    <col min="13061" max="13061" width="3.6328125" customWidth="1"/>
    <col min="13062" max="13063" width="3.36328125" customWidth="1"/>
    <col min="13064" max="13064" width="3.6328125" customWidth="1"/>
    <col min="13065" max="13066" width="3.36328125" customWidth="1"/>
    <col min="13067" max="13067" width="3.6328125" customWidth="1"/>
    <col min="13068" max="13069" width="3.36328125" customWidth="1"/>
    <col min="13070" max="13070" width="3.6328125" customWidth="1"/>
    <col min="13071" max="13072" width="3.36328125" customWidth="1"/>
    <col min="13073" max="13073" width="3.6328125" customWidth="1"/>
    <col min="13074" max="13075" width="3.36328125" customWidth="1"/>
    <col min="13076" max="13076" width="3.6328125" customWidth="1"/>
    <col min="13077" max="13078" width="3.36328125" customWidth="1"/>
    <col min="13079" max="13079" width="3.6328125" customWidth="1"/>
    <col min="13080" max="13093" width="3.36328125" customWidth="1"/>
    <col min="13094" max="13094" width="4.6328125" customWidth="1"/>
    <col min="13095" max="13095" width="3.6328125" customWidth="1"/>
    <col min="13096" max="13096" width="3.36328125" customWidth="1"/>
    <col min="13314" max="13314" width="3.6328125" customWidth="1"/>
    <col min="13315" max="13316" width="3.36328125" customWidth="1"/>
    <col min="13317" max="13317" width="3.6328125" customWidth="1"/>
    <col min="13318" max="13319" width="3.36328125" customWidth="1"/>
    <col min="13320" max="13320" width="3.6328125" customWidth="1"/>
    <col min="13321" max="13322" width="3.36328125" customWidth="1"/>
    <col min="13323" max="13323" width="3.6328125" customWidth="1"/>
    <col min="13324" max="13325" width="3.36328125" customWidth="1"/>
    <col min="13326" max="13326" width="3.6328125" customWidth="1"/>
    <col min="13327" max="13328" width="3.36328125" customWidth="1"/>
    <col min="13329" max="13329" width="3.6328125" customWidth="1"/>
    <col min="13330" max="13331" width="3.36328125" customWidth="1"/>
    <col min="13332" max="13332" width="3.6328125" customWidth="1"/>
    <col min="13333" max="13334" width="3.36328125" customWidth="1"/>
    <col min="13335" max="13335" width="3.6328125" customWidth="1"/>
    <col min="13336" max="13349" width="3.36328125" customWidth="1"/>
    <col min="13350" max="13350" width="4.6328125" customWidth="1"/>
    <col min="13351" max="13351" width="3.6328125" customWidth="1"/>
    <col min="13352" max="13352" width="3.36328125" customWidth="1"/>
    <col min="13570" max="13570" width="3.6328125" customWidth="1"/>
    <col min="13571" max="13572" width="3.36328125" customWidth="1"/>
    <col min="13573" max="13573" width="3.6328125" customWidth="1"/>
    <col min="13574" max="13575" width="3.36328125" customWidth="1"/>
    <col min="13576" max="13576" width="3.6328125" customWidth="1"/>
    <col min="13577" max="13578" width="3.36328125" customWidth="1"/>
    <col min="13579" max="13579" width="3.6328125" customWidth="1"/>
    <col min="13580" max="13581" width="3.36328125" customWidth="1"/>
    <col min="13582" max="13582" width="3.6328125" customWidth="1"/>
    <col min="13583" max="13584" width="3.36328125" customWidth="1"/>
    <col min="13585" max="13585" width="3.6328125" customWidth="1"/>
    <col min="13586" max="13587" width="3.36328125" customWidth="1"/>
    <col min="13588" max="13588" width="3.6328125" customWidth="1"/>
    <col min="13589" max="13590" width="3.36328125" customWidth="1"/>
    <col min="13591" max="13591" width="3.6328125" customWidth="1"/>
    <col min="13592" max="13605" width="3.36328125" customWidth="1"/>
    <col min="13606" max="13606" width="4.6328125" customWidth="1"/>
    <col min="13607" max="13607" width="3.6328125" customWidth="1"/>
    <col min="13608" max="13608" width="3.36328125" customWidth="1"/>
    <col min="13826" max="13826" width="3.6328125" customWidth="1"/>
    <col min="13827" max="13828" width="3.36328125" customWidth="1"/>
    <col min="13829" max="13829" width="3.6328125" customWidth="1"/>
    <col min="13830" max="13831" width="3.36328125" customWidth="1"/>
    <col min="13832" max="13832" width="3.6328125" customWidth="1"/>
    <col min="13833" max="13834" width="3.36328125" customWidth="1"/>
    <col min="13835" max="13835" width="3.6328125" customWidth="1"/>
    <col min="13836" max="13837" width="3.36328125" customWidth="1"/>
    <col min="13838" max="13838" width="3.6328125" customWidth="1"/>
    <col min="13839" max="13840" width="3.36328125" customWidth="1"/>
    <col min="13841" max="13841" width="3.6328125" customWidth="1"/>
    <col min="13842" max="13843" width="3.36328125" customWidth="1"/>
    <col min="13844" max="13844" width="3.6328125" customWidth="1"/>
    <col min="13845" max="13846" width="3.36328125" customWidth="1"/>
    <col min="13847" max="13847" width="3.6328125" customWidth="1"/>
    <col min="13848" max="13861" width="3.36328125" customWidth="1"/>
    <col min="13862" max="13862" width="4.6328125" customWidth="1"/>
    <col min="13863" max="13863" width="3.6328125" customWidth="1"/>
    <col min="13864" max="13864" width="3.36328125" customWidth="1"/>
    <col min="14082" max="14082" width="3.6328125" customWidth="1"/>
    <col min="14083" max="14084" width="3.36328125" customWidth="1"/>
    <col min="14085" max="14085" width="3.6328125" customWidth="1"/>
    <col min="14086" max="14087" width="3.36328125" customWidth="1"/>
    <col min="14088" max="14088" width="3.6328125" customWidth="1"/>
    <col min="14089" max="14090" width="3.36328125" customWidth="1"/>
    <col min="14091" max="14091" width="3.6328125" customWidth="1"/>
    <col min="14092" max="14093" width="3.36328125" customWidth="1"/>
    <col min="14094" max="14094" width="3.6328125" customWidth="1"/>
    <col min="14095" max="14096" width="3.36328125" customWidth="1"/>
    <col min="14097" max="14097" width="3.6328125" customWidth="1"/>
    <col min="14098" max="14099" width="3.36328125" customWidth="1"/>
    <col min="14100" max="14100" width="3.6328125" customWidth="1"/>
    <col min="14101" max="14102" width="3.36328125" customWidth="1"/>
    <col min="14103" max="14103" width="3.6328125" customWidth="1"/>
    <col min="14104" max="14117" width="3.36328125" customWidth="1"/>
    <col min="14118" max="14118" width="4.6328125" customWidth="1"/>
    <col min="14119" max="14119" width="3.6328125" customWidth="1"/>
    <col min="14120" max="14120" width="3.36328125" customWidth="1"/>
    <col min="14338" max="14338" width="3.6328125" customWidth="1"/>
    <col min="14339" max="14340" width="3.36328125" customWidth="1"/>
    <col min="14341" max="14341" width="3.6328125" customWidth="1"/>
    <col min="14342" max="14343" width="3.36328125" customWidth="1"/>
    <col min="14344" max="14344" width="3.6328125" customWidth="1"/>
    <col min="14345" max="14346" width="3.36328125" customWidth="1"/>
    <col min="14347" max="14347" width="3.6328125" customWidth="1"/>
    <col min="14348" max="14349" width="3.36328125" customWidth="1"/>
    <col min="14350" max="14350" width="3.6328125" customWidth="1"/>
    <col min="14351" max="14352" width="3.36328125" customWidth="1"/>
    <col min="14353" max="14353" width="3.6328125" customWidth="1"/>
    <col min="14354" max="14355" width="3.36328125" customWidth="1"/>
    <col min="14356" max="14356" width="3.6328125" customWidth="1"/>
    <col min="14357" max="14358" width="3.36328125" customWidth="1"/>
    <col min="14359" max="14359" width="3.6328125" customWidth="1"/>
    <col min="14360" max="14373" width="3.36328125" customWidth="1"/>
    <col min="14374" max="14374" width="4.6328125" customWidth="1"/>
    <col min="14375" max="14375" width="3.6328125" customWidth="1"/>
    <col min="14376" max="14376" width="3.36328125" customWidth="1"/>
    <col min="14594" max="14594" width="3.6328125" customWidth="1"/>
    <col min="14595" max="14596" width="3.36328125" customWidth="1"/>
    <col min="14597" max="14597" width="3.6328125" customWidth="1"/>
    <col min="14598" max="14599" width="3.36328125" customWidth="1"/>
    <col min="14600" max="14600" width="3.6328125" customWidth="1"/>
    <col min="14601" max="14602" width="3.36328125" customWidth="1"/>
    <col min="14603" max="14603" width="3.6328125" customWidth="1"/>
    <col min="14604" max="14605" width="3.36328125" customWidth="1"/>
    <col min="14606" max="14606" width="3.6328125" customWidth="1"/>
    <col min="14607" max="14608" width="3.36328125" customWidth="1"/>
    <col min="14609" max="14609" width="3.6328125" customWidth="1"/>
    <col min="14610" max="14611" width="3.36328125" customWidth="1"/>
    <col min="14612" max="14612" width="3.6328125" customWidth="1"/>
    <col min="14613" max="14614" width="3.36328125" customWidth="1"/>
    <col min="14615" max="14615" width="3.6328125" customWidth="1"/>
    <col min="14616" max="14629" width="3.36328125" customWidth="1"/>
    <col min="14630" max="14630" width="4.6328125" customWidth="1"/>
    <col min="14631" max="14631" width="3.6328125" customWidth="1"/>
    <col min="14632" max="14632" width="3.36328125" customWidth="1"/>
    <col min="14850" max="14850" width="3.6328125" customWidth="1"/>
    <col min="14851" max="14852" width="3.36328125" customWidth="1"/>
    <col min="14853" max="14853" width="3.6328125" customWidth="1"/>
    <col min="14854" max="14855" width="3.36328125" customWidth="1"/>
    <col min="14856" max="14856" width="3.6328125" customWidth="1"/>
    <col min="14857" max="14858" width="3.36328125" customWidth="1"/>
    <col min="14859" max="14859" width="3.6328125" customWidth="1"/>
    <col min="14860" max="14861" width="3.36328125" customWidth="1"/>
    <col min="14862" max="14862" width="3.6328125" customWidth="1"/>
    <col min="14863" max="14864" width="3.36328125" customWidth="1"/>
    <col min="14865" max="14865" width="3.6328125" customWidth="1"/>
    <col min="14866" max="14867" width="3.36328125" customWidth="1"/>
    <col min="14868" max="14868" width="3.6328125" customWidth="1"/>
    <col min="14869" max="14870" width="3.36328125" customWidth="1"/>
    <col min="14871" max="14871" width="3.6328125" customWidth="1"/>
    <col min="14872" max="14885" width="3.36328125" customWidth="1"/>
    <col min="14886" max="14886" width="4.6328125" customWidth="1"/>
    <col min="14887" max="14887" width="3.6328125" customWidth="1"/>
    <col min="14888" max="14888" width="3.36328125" customWidth="1"/>
    <col min="15106" max="15106" width="3.6328125" customWidth="1"/>
    <col min="15107" max="15108" width="3.36328125" customWidth="1"/>
    <col min="15109" max="15109" width="3.6328125" customWidth="1"/>
    <col min="15110" max="15111" width="3.36328125" customWidth="1"/>
    <col min="15112" max="15112" width="3.6328125" customWidth="1"/>
    <col min="15113" max="15114" width="3.36328125" customWidth="1"/>
    <col min="15115" max="15115" width="3.6328125" customWidth="1"/>
    <col min="15116" max="15117" width="3.36328125" customWidth="1"/>
    <col min="15118" max="15118" width="3.6328125" customWidth="1"/>
    <col min="15119" max="15120" width="3.36328125" customWidth="1"/>
    <col min="15121" max="15121" width="3.6328125" customWidth="1"/>
    <col min="15122" max="15123" width="3.36328125" customWidth="1"/>
    <col min="15124" max="15124" width="3.6328125" customWidth="1"/>
    <col min="15125" max="15126" width="3.36328125" customWidth="1"/>
    <col min="15127" max="15127" width="3.6328125" customWidth="1"/>
    <col min="15128" max="15141" width="3.36328125" customWidth="1"/>
    <col min="15142" max="15142" width="4.6328125" customWidth="1"/>
    <col min="15143" max="15143" width="3.6328125" customWidth="1"/>
    <col min="15144" max="15144" width="3.36328125" customWidth="1"/>
    <col min="15362" max="15362" width="3.6328125" customWidth="1"/>
    <col min="15363" max="15364" width="3.36328125" customWidth="1"/>
    <col min="15365" max="15365" width="3.6328125" customWidth="1"/>
    <col min="15366" max="15367" width="3.36328125" customWidth="1"/>
    <col min="15368" max="15368" width="3.6328125" customWidth="1"/>
    <col min="15369" max="15370" width="3.36328125" customWidth="1"/>
    <col min="15371" max="15371" width="3.6328125" customWidth="1"/>
    <col min="15372" max="15373" width="3.36328125" customWidth="1"/>
    <col min="15374" max="15374" width="3.6328125" customWidth="1"/>
    <col min="15375" max="15376" width="3.36328125" customWidth="1"/>
    <col min="15377" max="15377" width="3.6328125" customWidth="1"/>
    <col min="15378" max="15379" width="3.36328125" customWidth="1"/>
    <col min="15380" max="15380" width="3.6328125" customWidth="1"/>
    <col min="15381" max="15382" width="3.36328125" customWidth="1"/>
    <col min="15383" max="15383" width="3.6328125" customWidth="1"/>
    <col min="15384" max="15397" width="3.36328125" customWidth="1"/>
    <col min="15398" max="15398" width="4.6328125" customWidth="1"/>
    <col min="15399" max="15399" width="3.6328125" customWidth="1"/>
    <col min="15400" max="15400" width="3.36328125" customWidth="1"/>
    <col min="15618" max="15618" width="3.6328125" customWidth="1"/>
    <col min="15619" max="15620" width="3.36328125" customWidth="1"/>
    <col min="15621" max="15621" width="3.6328125" customWidth="1"/>
    <col min="15622" max="15623" width="3.36328125" customWidth="1"/>
    <col min="15624" max="15624" width="3.6328125" customWidth="1"/>
    <col min="15625" max="15626" width="3.36328125" customWidth="1"/>
    <col min="15627" max="15627" width="3.6328125" customWidth="1"/>
    <col min="15628" max="15629" width="3.36328125" customWidth="1"/>
    <col min="15630" max="15630" width="3.6328125" customWidth="1"/>
    <col min="15631" max="15632" width="3.36328125" customWidth="1"/>
    <col min="15633" max="15633" width="3.6328125" customWidth="1"/>
    <col min="15634" max="15635" width="3.36328125" customWidth="1"/>
    <col min="15636" max="15636" width="3.6328125" customWidth="1"/>
    <col min="15637" max="15638" width="3.36328125" customWidth="1"/>
    <col min="15639" max="15639" width="3.6328125" customWidth="1"/>
    <col min="15640" max="15653" width="3.36328125" customWidth="1"/>
    <col min="15654" max="15654" width="4.6328125" customWidth="1"/>
    <col min="15655" max="15655" width="3.6328125" customWidth="1"/>
    <col min="15656" max="15656" width="3.36328125" customWidth="1"/>
    <col min="15874" max="15874" width="3.6328125" customWidth="1"/>
    <col min="15875" max="15876" width="3.36328125" customWidth="1"/>
    <col min="15877" max="15877" width="3.6328125" customWidth="1"/>
    <col min="15878" max="15879" width="3.36328125" customWidth="1"/>
    <col min="15880" max="15880" width="3.6328125" customWidth="1"/>
    <col min="15881" max="15882" width="3.36328125" customWidth="1"/>
    <col min="15883" max="15883" width="3.6328125" customWidth="1"/>
    <col min="15884" max="15885" width="3.36328125" customWidth="1"/>
    <col min="15886" max="15886" width="3.6328125" customWidth="1"/>
    <col min="15887" max="15888" width="3.36328125" customWidth="1"/>
    <col min="15889" max="15889" width="3.6328125" customWidth="1"/>
    <col min="15890" max="15891" width="3.36328125" customWidth="1"/>
    <col min="15892" max="15892" width="3.6328125" customWidth="1"/>
    <col min="15893" max="15894" width="3.36328125" customWidth="1"/>
    <col min="15895" max="15895" width="3.6328125" customWidth="1"/>
    <col min="15896" max="15909" width="3.36328125" customWidth="1"/>
    <col min="15910" max="15910" width="4.6328125" customWidth="1"/>
    <col min="15911" max="15911" width="3.6328125" customWidth="1"/>
    <col min="15912" max="15912" width="3.36328125" customWidth="1"/>
    <col min="16130" max="16130" width="3.6328125" customWidth="1"/>
    <col min="16131" max="16132" width="3.36328125" customWidth="1"/>
    <col min="16133" max="16133" width="3.6328125" customWidth="1"/>
    <col min="16134" max="16135" width="3.36328125" customWidth="1"/>
    <col min="16136" max="16136" width="3.6328125" customWidth="1"/>
    <col min="16137" max="16138" width="3.36328125" customWidth="1"/>
    <col min="16139" max="16139" width="3.6328125" customWidth="1"/>
    <col min="16140" max="16141" width="3.36328125" customWidth="1"/>
    <col min="16142" max="16142" width="3.6328125" customWidth="1"/>
    <col min="16143" max="16144" width="3.36328125" customWidth="1"/>
    <col min="16145" max="16145" width="3.6328125" customWidth="1"/>
    <col min="16146" max="16147" width="3.36328125" customWidth="1"/>
    <col min="16148" max="16148" width="3.6328125" customWidth="1"/>
    <col min="16149" max="16150" width="3.36328125" customWidth="1"/>
    <col min="16151" max="16151" width="3.6328125" customWidth="1"/>
    <col min="16152" max="16165" width="3.36328125" customWidth="1"/>
    <col min="16166" max="16166" width="4.6328125" customWidth="1"/>
    <col min="16167" max="16167" width="3.6328125" customWidth="1"/>
    <col min="16168" max="16168" width="3.36328125" customWidth="1"/>
  </cols>
  <sheetData>
    <row r="1" spans="1:41" ht="15.5" x14ac:dyDescent="0.35">
      <c r="A1" s="534" t="s">
        <v>137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"/>
    </row>
    <row r="2" spans="1:41" ht="15.5" x14ac:dyDescent="0.35">
      <c r="A2" s="535" t="s">
        <v>138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535"/>
      <c r="AL2" s="535"/>
      <c r="AM2" s="535"/>
      <c r="AN2" s="535"/>
      <c r="AO2" s="53"/>
    </row>
    <row r="3" spans="1:41" x14ac:dyDescent="0.35">
      <c r="A3" s="536" t="s">
        <v>265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  <c r="AG3" s="536"/>
      <c r="AH3" s="536"/>
      <c r="AI3" s="536"/>
      <c r="AJ3" s="536"/>
      <c r="AK3" s="536"/>
      <c r="AL3" s="536"/>
      <c r="AM3" s="536"/>
      <c r="AN3" s="536"/>
      <c r="AO3" s="53"/>
    </row>
    <row r="4" spans="1:41" ht="15" thickBot="1" x14ac:dyDescent="0.4">
      <c r="A4" s="537" t="s">
        <v>139</v>
      </c>
      <c r="B4" s="537"/>
      <c r="C4" s="537"/>
      <c r="D4" s="537"/>
      <c r="E4" s="537"/>
      <c r="F4" s="537" t="str">
        <f>IF('[1]Титулна страница'!D23=0," ",'[1]Титулна страница'!D23)</f>
        <v>редовна форма на обучение</v>
      </c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4"/>
      <c r="V4" s="538" t="s">
        <v>140</v>
      </c>
      <c r="W4" s="538"/>
      <c r="X4" s="538"/>
      <c r="Y4" s="538"/>
      <c r="Z4" s="538"/>
      <c r="AA4" s="538"/>
      <c r="AB4" s="538"/>
      <c r="AC4" s="538"/>
      <c r="AD4" s="538"/>
      <c r="AE4" s="538"/>
      <c r="AF4" s="539" t="str">
        <f>IF('[1]Титулна страница'!I25=0," ",'[1]Титулна страница'!I25)</f>
        <v>8 /осем/ семестъра</v>
      </c>
      <c r="AG4" s="538"/>
      <c r="AH4" s="538"/>
      <c r="AI4" s="538"/>
      <c r="AJ4" s="538"/>
      <c r="AK4" s="538"/>
      <c r="AL4" s="538"/>
      <c r="AM4" s="538"/>
      <c r="AN4" s="538"/>
      <c r="AO4" s="53"/>
    </row>
    <row r="5" spans="1:41" ht="15" thickBot="1" x14ac:dyDescent="0.4">
      <c r="A5" s="521" t="s">
        <v>141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2"/>
      <c r="AF5" s="522"/>
      <c r="AG5" s="522"/>
      <c r="AH5" s="522"/>
      <c r="AI5" s="522"/>
      <c r="AJ5" s="522"/>
      <c r="AK5" s="522"/>
      <c r="AL5" s="522"/>
      <c r="AM5" s="522"/>
      <c r="AN5" s="523"/>
      <c r="AO5" s="1"/>
    </row>
    <row r="6" spans="1:41" x14ac:dyDescent="0.35">
      <c r="A6" s="524" t="s">
        <v>142</v>
      </c>
      <c r="B6" s="526" t="s">
        <v>143</v>
      </c>
      <c r="C6" s="527"/>
      <c r="D6" s="528"/>
      <c r="E6" s="526" t="s">
        <v>144</v>
      </c>
      <c r="F6" s="527"/>
      <c r="G6" s="528"/>
      <c r="H6" s="526" t="s">
        <v>145</v>
      </c>
      <c r="I6" s="529"/>
      <c r="J6" s="530"/>
      <c r="K6" s="526" t="s">
        <v>146</v>
      </c>
      <c r="L6" s="527"/>
      <c r="M6" s="528"/>
      <c r="N6" s="526" t="s">
        <v>147</v>
      </c>
      <c r="O6" s="527"/>
      <c r="P6" s="528"/>
      <c r="Q6" s="526" t="s">
        <v>148</v>
      </c>
      <c r="R6" s="527"/>
      <c r="S6" s="528"/>
      <c r="T6" s="526" t="s">
        <v>149</v>
      </c>
      <c r="U6" s="527"/>
      <c r="V6" s="528"/>
      <c r="W6" s="526" t="s">
        <v>150</v>
      </c>
      <c r="X6" s="527"/>
      <c r="Y6" s="528"/>
      <c r="Z6" s="526" t="s">
        <v>151</v>
      </c>
      <c r="AA6" s="527"/>
      <c r="AB6" s="528"/>
      <c r="AC6" s="526" t="s">
        <v>152</v>
      </c>
      <c r="AD6" s="527"/>
      <c r="AE6" s="528"/>
      <c r="AF6" s="531" t="s">
        <v>153</v>
      </c>
      <c r="AG6" s="532"/>
      <c r="AH6" s="533"/>
      <c r="AI6" s="526" t="s">
        <v>154</v>
      </c>
      <c r="AJ6" s="527"/>
      <c r="AK6" s="528"/>
      <c r="AL6" s="531" t="s">
        <v>155</v>
      </c>
      <c r="AM6" s="532"/>
      <c r="AN6" s="533"/>
      <c r="AO6" s="1"/>
    </row>
    <row r="7" spans="1:41" ht="57.5" thickBot="1" x14ac:dyDescent="0.4">
      <c r="A7" s="525"/>
      <c r="B7" s="55" t="s">
        <v>156</v>
      </c>
      <c r="C7" s="56" t="s">
        <v>157</v>
      </c>
      <c r="D7" s="57" t="s">
        <v>158</v>
      </c>
      <c r="E7" s="55" t="s">
        <v>156</v>
      </c>
      <c r="F7" s="56" t="s">
        <v>157</v>
      </c>
      <c r="G7" s="57" t="s">
        <v>158</v>
      </c>
      <c r="H7" s="55" t="s">
        <v>156</v>
      </c>
      <c r="I7" s="56" t="s">
        <v>157</v>
      </c>
      <c r="J7" s="57" t="s">
        <v>158</v>
      </c>
      <c r="K7" s="55" t="s">
        <v>156</v>
      </c>
      <c r="L7" s="56" t="s">
        <v>157</v>
      </c>
      <c r="M7" s="57" t="s">
        <v>158</v>
      </c>
      <c r="N7" s="55" t="s">
        <v>156</v>
      </c>
      <c r="O7" s="56" t="s">
        <v>157</v>
      </c>
      <c r="P7" s="57" t="s">
        <v>158</v>
      </c>
      <c r="Q7" s="55" t="s">
        <v>156</v>
      </c>
      <c r="R7" s="56" t="s">
        <v>157</v>
      </c>
      <c r="S7" s="57" t="s">
        <v>158</v>
      </c>
      <c r="T7" s="55" t="s">
        <v>156</v>
      </c>
      <c r="U7" s="56" t="s">
        <v>157</v>
      </c>
      <c r="V7" s="57" t="s">
        <v>158</v>
      </c>
      <c r="W7" s="55" t="s">
        <v>156</v>
      </c>
      <c r="X7" s="56" t="s">
        <v>157</v>
      </c>
      <c r="Y7" s="57" t="s">
        <v>158</v>
      </c>
      <c r="Z7" s="55" t="s">
        <v>156</v>
      </c>
      <c r="AA7" s="56" t="s">
        <v>157</v>
      </c>
      <c r="AB7" s="57" t="s">
        <v>158</v>
      </c>
      <c r="AC7" s="55" t="s">
        <v>156</v>
      </c>
      <c r="AD7" s="56" t="s">
        <v>157</v>
      </c>
      <c r="AE7" s="57" t="s">
        <v>158</v>
      </c>
      <c r="AF7" s="55" t="s">
        <v>156</v>
      </c>
      <c r="AG7" s="56" t="s">
        <v>157</v>
      </c>
      <c r="AH7" s="57" t="s">
        <v>158</v>
      </c>
      <c r="AI7" s="55" t="s">
        <v>156</v>
      </c>
      <c r="AJ7" s="56" t="s">
        <v>157</v>
      </c>
      <c r="AK7" s="57" t="s">
        <v>158</v>
      </c>
      <c r="AL7" s="58" t="s">
        <v>156</v>
      </c>
      <c r="AM7" s="59" t="s">
        <v>157</v>
      </c>
      <c r="AN7" s="60" t="s">
        <v>158</v>
      </c>
      <c r="AO7" s="1"/>
    </row>
    <row r="8" spans="1:41" ht="34.5" x14ac:dyDescent="0.35">
      <c r="A8" s="61" t="s">
        <v>7</v>
      </c>
      <c r="B8" s="212">
        <v>345</v>
      </c>
      <c r="C8" s="213">
        <v>28</v>
      </c>
      <c r="D8" s="214">
        <v>9</v>
      </c>
      <c r="E8" s="212">
        <v>360</v>
      </c>
      <c r="F8" s="213">
        <v>28</v>
      </c>
      <c r="G8" s="214">
        <v>8</v>
      </c>
      <c r="H8" s="212">
        <v>300</v>
      </c>
      <c r="I8" s="213">
        <v>22</v>
      </c>
      <c r="J8" s="214">
        <v>7</v>
      </c>
      <c r="K8" s="212">
        <v>285</v>
      </c>
      <c r="L8" s="213">
        <v>20</v>
      </c>
      <c r="M8" s="214">
        <v>6</v>
      </c>
      <c r="N8" s="212">
        <v>270</v>
      </c>
      <c r="O8" s="213">
        <v>22</v>
      </c>
      <c r="P8" s="214">
        <v>9</v>
      </c>
      <c r="Q8" s="212">
        <v>210</v>
      </c>
      <c r="R8" s="213">
        <v>20</v>
      </c>
      <c r="S8" s="214">
        <v>7</v>
      </c>
      <c r="T8" s="212">
        <v>150</v>
      </c>
      <c r="U8" s="213">
        <v>15</v>
      </c>
      <c r="V8" s="214">
        <v>5</v>
      </c>
      <c r="W8" s="212">
        <v>135</v>
      </c>
      <c r="X8" s="213">
        <v>12</v>
      </c>
      <c r="Y8" s="214">
        <v>5</v>
      </c>
      <c r="Z8" s="64"/>
      <c r="AA8" s="62"/>
      <c r="AB8" s="63"/>
      <c r="AC8" s="64"/>
      <c r="AD8" s="62"/>
      <c r="AE8" s="63"/>
      <c r="AF8" s="65"/>
      <c r="AG8" s="66"/>
      <c r="AH8" s="67"/>
      <c r="AI8" s="68"/>
      <c r="AJ8" s="69"/>
      <c r="AK8" s="70"/>
      <c r="AL8" s="71">
        <f t="shared" ref="AL8:AN10" si="0">IF(SUM(AI8,AF8,AC8,Z8,W8,T8,Q8,N8,K8,H8,E8,B8)=0," ",SUM(AI8,AF8,AC8,Z8,W8,T8,Q8,N8,K8,H8,E8,B8))</f>
        <v>2055</v>
      </c>
      <c r="AM8" s="72">
        <f t="shared" si="0"/>
        <v>167</v>
      </c>
      <c r="AN8" s="73">
        <f t="shared" si="0"/>
        <v>56</v>
      </c>
      <c r="AO8" s="1"/>
    </row>
    <row r="9" spans="1:41" ht="34.5" x14ac:dyDescent="0.35">
      <c r="A9" s="74" t="s">
        <v>159</v>
      </c>
      <c r="B9" s="215">
        <v>15</v>
      </c>
      <c r="C9" s="216">
        <v>2</v>
      </c>
      <c r="D9" s="217">
        <v>1</v>
      </c>
      <c r="E9" s="215">
        <v>15</v>
      </c>
      <c r="F9" s="216">
        <v>2</v>
      </c>
      <c r="G9" s="217">
        <v>1</v>
      </c>
      <c r="H9" s="215">
        <v>120</v>
      </c>
      <c r="I9" s="216">
        <v>8</v>
      </c>
      <c r="J9" s="217">
        <v>3</v>
      </c>
      <c r="K9" s="215">
        <v>150</v>
      </c>
      <c r="L9" s="216">
        <v>10</v>
      </c>
      <c r="M9" s="217">
        <v>4</v>
      </c>
      <c r="N9" s="215">
        <v>105</v>
      </c>
      <c r="O9" s="216">
        <v>8</v>
      </c>
      <c r="P9" s="217">
        <v>3</v>
      </c>
      <c r="Q9" s="215">
        <v>120</v>
      </c>
      <c r="R9" s="216">
        <v>10</v>
      </c>
      <c r="S9" s="217">
        <v>4</v>
      </c>
      <c r="T9" s="215">
        <v>120</v>
      </c>
      <c r="U9" s="216">
        <v>15</v>
      </c>
      <c r="V9" s="217">
        <v>7</v>
      </c>
      <c r="W9" s="215">
        <v>30</v>
      </c>
      <c r="X9" s="216">
        <v>2</v>
      </c>
      <c r="Y9" s="217">
        <v>1</v>
      </c>
      <c r="Z9" s="77"/>
      <c r="AA9" s="75"/>
      <c r="AB9" s="76"/>
      <c r="AC9" s="77"/>
      <c r="AD9" s="75"/>
      <c r="AE9" s="76"/>
      <c r="AF9" s="78"/>
      <c r="AG9" s="79"/>
      <c r="AH9" s="80"/>
      <c r="AI9" s="81"/>
      <c r="AJ9" s="82"/>
      <c r="AK9" s="83"/>
      <c r="AL9" s="84">
        <f t="shared" si="0"/>
        <v>675</v>
      </c>
      <c r="AM9" s="85">
        <f>SUM(X9+U9+R9+O9+L9+I9+F9+C9)</f>
        <v>57</v>
      </c>
      <c r="AN9" s="86">
        <f t="shared" si="0"/>
        <v>24</v>
      </c>
      <c r="AO9" s="1"/>
    </row>
    <row r="10" spans="1:41" ht="23.5" thickBot="1" x14ac:dyDescent="0.4">
      <c r="A10" s="87" t="s">
        <v>160</v>
      </c>
      <c r="B10" s="88"/>
      <c r="C10" s="89"/>
      <c r="D10" s="90"/>
      <c r="E10" s="91"/>
      <c r="F10" s="89"/>
      <c r="G10" s="90"/>
      <c r="H10" s="88"/>
      <c r="I10" s="89"/>
      <c r="J10" s="90"/>
      <c r="K10" s="91"/>
      <c r="L10" s="89"/>
      <c r="M10" s="90"/>
      <c r="N10" s="91"/>
      <c r="O10" s="89"/>
      <c r="P10" s="90"/>
      <c r="Q10" s="91"/>
      <c r="R10" s="89"/>
      <c r="S10" s="90"/>
      <c r="T10" s="91"/>
      <c r="U10" s="89"/>
      <c r="V10" s="90"/>
      <c r="W10" s="91">
        <v>90</v>
      </c>
      <c r="X10" s="89">
        <v>6</v>
      </c>
      <c r="Y10" s="90">
        <v>1</v>
      </c>
      <c r="Z10" s="88"/>
      <c r="AA10" s="89"/>
      <c r="AB10" s="90"/>
      <c r="AC10" s="88"/>
      <c r="AD10" s="89"/>
      <c r="AE10" s="90"/>
      <c r="AF10" s="92"/>
      <c r="AG10" s="93"/>
      <c r="AH10" s="94"/>
      <c r="AI10" s="95"/>
      <c r="AJ10" s="96"/>
      <c r="AK10" s="97"/>
      <c r="AL10" s="98">
        <f t="shared" si="0"/>
        <v>90</v>
      </c>
      <c r="AM10" s="99">
        <f t="shared" si="0"/>
        <v>6</v>
      </c>
      <c r="AN10" s="100">
        <f t="shared" si="0"/>
        <v>1</v>
      </c>
      <c r="AO10" s="1"/>
    </row>
    <row r="11" spans="1:41" ht="15" thickBot="1" x14ac:dyDescent="0.4">
      <c r="A11" s="101" t="s">
        <v>161</v>
      </c>
      <c r="B11" s="102">
        <v>375</v>
      </c>
      <c r="C11" s="103">
        <f t="shared" ref="C11:AK11" si="1">IF(SUM(C8:C10)=0," ",SUM(C8:C10))</f>
        <v>30</v>
      </c>
      <c r="D11" s="104">
        <f t="shared" si="1"/>
        <v>10</v>
      </c>
      <c r="E11" s="105">
        <f t="shared" si="1"/>
        <v>375</v>
      </c>
      <c r="F11" s="103">
        <f t="shared" si="1"/>
        <v>30</v>
      </c>
      <c r="G11" s="106">
        <f t="shared" si="1"/>
        <v>9</v>
      </c>
      <c r="H11" s="102">
        <f>IF(SUM(H8:H10)=0," ",SUM(H8:H10))</f>
        <v>420</v>
      </c>
      <c r="I11" s="103">
        <f t="shared" si="1"/>
        <v>30</v>
      </c>
      <c r="J11" s="104">
        <f t="shared" si="1"/>
        <v>10</v>
      </c>
      <c r="K11" s="105">
        <f t="shared" si="1"/>
        <v>435</v>
      </c>
      <c r="L11" s="103">
        <f t="shared" si="1"/>
        <v>30</v>
      </c>
      <c r="M11" s="106">
        <f t="shared" si="1"/>
        <v>10</v>
      </c>
      <c r="N11" s="102">
        <f t="shared" si="1"/>
        <v>375</v>
      </c>
      <c r="O11" s="103">
        <f t="shared" si="1"/>
        <v>30</v>
      </c>
      <c r="P11" s="104">
        <f t="shared" si="1"/>
        <v>12</v>
      </c>
      <c r="Q11" s="105">
        <f t="shared" si="1"/>
        <v>330</v>
      </c>
      <c r="R11" s="103">
        <f t="shared" si="1"/>
        <v>30</v>
      </c>
      <c r="S11" s="106">
        <f t="shared" si="1"/>
        <v>11</v>
      </c>
      <c r="T11" s="102">
        <f t="shared" si="1"/>
        <v>270</v>
      </c>
      <c r="U11" s="103">
        <f t="shared" si="1"/>
        <v>30</v>
      </c>
      <c r="V11" s="104">
        <f t="shared" si="1"/>
        <v>12</v>
      </c>
      <c r="W11" s="105">
        <f t="shared" si="1"/>
        <v>255</v>
      </c>
      <c r="X11" s="103">
        <f>IF(SUM(X8:X10)=0," ",SUM(X8:X10))</f>
        <v>20</v>
      </c>
      <c r="Y11" s="106">
        <f t="shared" si="1"/>
        <v>7</v>
      </c>
      <c r="Z11" s="107" t="str">
        <f t="shared" si="1"/>
        <v xml:space="preserve"> </v>
      </c>
      <c r="AA11" s="108" t="str">
        <f t="shared" si="1"/>
        <v xml:space="preserve"> </v>
      </c>
      <c r="AB11" s="109" t="str">
        <f t="shared" si="1"/>
        <v xml:space="preserve"> </v>
      </c>
      <c r="AC11" s="110" t="str">
        <f t="shared" si="1"/>
        <v xml:space="preserve"> </v>
      </c>
      <c r="AD11" s="108" t="str">
        <f t="shared" si="1"/>
        <v xml:space="preserve"> </v>
      </c>
      <c r="AE11" s="111" t="str">
        <f t="shared" si="1"/>
        <v xml:space="preserve"> </v>
      </c>
      <c r="AF11" s="107" t="str">
        <f t="shared" si="1"/>
        <v xml:space="preserve"> </v>
      </c>
      <c r="AG11" s="108" t="str">
        <f t="shared" si="1"/>
        <v xml:space="preserve"> </v>
      </c>
      <c r="AH11" s="109" t="str">
        <f t="shared" si="1"/>
        <v xml:space="preserve"> </v>
      </c>
      <c r="AI11" s="110" t="str">
        <f t="shared" si="1"/>
        <v xml:space="preserve"> </v>
      </c>
      <c r="AJ11" s="108" t="str">
        <f t="shared" si="1"/>
        <v xml:space="preserve"> </v>
      </c>
      <c r="AK11" s="109" t="str">
        <f t="shared" si="1"/>
        <v xml:space="preserve"> </v>
      </c>
      <c r="AL11" s="112">
        <f>IF(SUM(AL8:AL10)=0," ",SUM(AL8:AL10))</f>
        <v>2820</v>
      </c>
      <c r="AM11" s="113">
        <f>IF(SUM(AJ11,AG11,AD11,AA11,X11,U11,R11,O11,L11,I11,F11,C11)=0," ",SUM(AJ11,AG11,AD11,AA11,X11,U11,R11,O11,L11,I11,F11,C11))</f>
        <v>230</v>
      </c>
      <c r="AN11" s="114">
        <f>IF(SUM(AK11,AH11,AE11,AB11,Y11,V11,S11,P11,M11,J11,G11,D11)=0," ",SUM(AK11,AH11,AE11,AB11,Y11,V11,S11,P11,M11,J11,G11,D11))</f>
        <v>81</v>
      </c>
      <c r="AO11" s="53"/>
    </row>
    <row r="12" spans="1:41" ht="15" thickBot="1" x14ac:dyDescent="0.4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"/>
      <c r="AJ12" s="1"/>
      <c r="AK12" s="1"/>
      <c r="AL12" s="1"/>
      <c r="AM12" s="1"/>
      <c r="AN12" s="1"/>
      <c r="AO12" s="1"/>
    </row>
    <row r="13" spans="1:41" ht="41.25" customHeight="1" thickBot="1" x14ac:dyDescent="0.4">
      <c r="A13" s="511" t="s">
        <v>85</v>
      </c>
      <c r="B13" s="512"/>
      <c r="C13" s="512"/>
      <c r="D13" s="512"/>
      <c r="E13" s="512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3"/>
      <c r="T13" s="514" t="s">
        <v>162</v>
      </c>
      <c r="U13" s="515"/>
      <c r="V13" s="515"/>
      <c r="W13" s="515"/>
      <c r="X13" s="515"/>
      <c r="Y13" s="516" t="s">
        <v>163</v>
      </c>
      <c r="Z13" s="512"/>
      <c r="AA13" s="512"/>
      <c r="AB13" s="514"/>
      <c r="AC13" s="517" t="s">
        <v>164</v>
      </c>
      <c r="AD13" s="518"/>
      <c r="AE13" s="518"/>
      <c r="AF13" s="518"/>
      <c r="AG13" s="518"/>
      <c r="AH13" s="519"/>
      <c r="AI13" s="517" t="s">
        <v>86</v>
      </c>
      <c r="AJ13" s="518"/>
      <c r="AK13" s="518"/>
      <c r="AL13" s="518"/>
      <c r="AM13" s="518"/>
      <c r="AN13" s="520"/>
      <c r="AO13" s="1"/>
    </row>
    <row r="14" spans="1:41" ht="41.25" customHeight="1" thickBot="1" x14ac:dyDescent="0.4">
      <c r="A14" s="506" t="s">
        <v>298</v>
      </c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8"/>
      <c r="T14" s="509">
        <v>10</v>
      </c>
      <c r="U14" s="510"/>
      <c r="V14" s="510"/>
      <c r="W14" s="510"/>
      <c r="X14" s="510"/>
      <c r="Y14" s="491">
        <v>300</v>
      </c>
      <c r="Z14" s="491"/>
      <c r="AA14" s="491"/>
      <c r="AB14" s="491"/>
      <c r="AC14" s="491" t="s">
        <v>113</v>
      </c>
      <c r="AD14" s="491"/>
      <c r="AE14" s="491"/>
      <c r="AF14" s="491"/>
      <c r="AG14" s="491"/>
      <c r="AH14" s="491"/>
      <c r="AI14" s="491" t="s">
        <v>87</v>
      </c>
      <c r="AJ14" s="491"/>
      <c r="AK14" s="491"/>
      <c r="AL14" s="491"/>
      <c r="AM14" s="491"/>
      <c r="AN14" s="492"/>
      <c r="AO14" s="1"/>
    </row>
    <row r="15" spans="1:41" ht="15" thickBot="1" x14ac:dyDescent="0.4">
      <c r="A15" s="501" t="s">
        <v>165</v>
      </c>
      <c r="B15" s="502"/>
      <c r="C15" s="502"/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3"/>
      <c r="T15" s="504">
        <v>10</v>
      </c>
      <c r="U15" s="504"/>
      <c r="V15" s="504"/>
      <c r="W15" s="504"/>
      <c r="X15" s="504"/>
      <c r="Y15" s="504"/>
      <c r="Z15" s="504"/>
      <c r="AA15" s="504"/>
      <c r="AB15" s="504"/>
      <c r="AC15" s="504"/>
      <c r="AD15" s="504"/>
      <c r="AE15" s="504"/>
      <c r="AF15" s="504"/>
      <c r="AG15" s="504"/>
      <c r="AH15" s="504"/>
      <c r="AI15" s="504"/>
      <c r="AJ15" s="504"/>
      <c r="AK15" s="504"/>
      <c r="AL15" s="504"/>
      <c r="AM15" s="504"/>
      <c r="AN15" s="505"/>
      <c r="AO15" s="53"/>
    </row>
    <row r="16" spans="1:41" ht="15" thickBot="1" x14ac:dyDescent="0.4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"/>
      <c r="AJ16" s="1"/>
      <c r="AK16" s="1"/>
      <c r="AL16" s="1"/>
      <c r="AM16" s="1"/>
      <c r="AN16" s="1"/>
      <c r="AO16" s="1"/>
    </row>
    <row r="17" spans="1:41" ht="15" thickBot="1" x14ac:dyDescent="0.4">
      <c r="A17" s="493" t="s">
        <v>166</v>
      </c>
      <c r="B17" s="494"/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  <c r="AJ17" s="494"/>
      <c r="AK17" s="494"/>
      <c r="AL17" s="494"/>
      <c r="AM17" s="494"/>
      <c r="AN17" s="495"/>
      <c r="AO17" s="53"/>
    </row>
    <row r="18" spans="1:41" ht="15" thickBot="1" x14ac:dyDescent="0.4">
      <c r="A18" s="496" t="s">
        <v>317</v>
      </c>
      <c r="B18" s="497"/>
      <c r="C18" s="497"/>
      <c r="D18" s="497"/>
      <c r="E18" s="497"/>
      <c r="F18" s="497"/>
      <c r="G18" s="497"/>
      <c r="H18" s="497"/>
      <c r="I18" s="497"/>
      <c r="J18" s="497"/>
      <c r="K18" s="497"/>
      <c r="L18" s="497"/>
      <c r="M18" s="497"/>
      <c r="N18" s="497"/>
      <c r="O18" s="497"/>
      <c r="P18" s="497"/>
      <c r="Q18" s="497"/>
      <c r="R18" s="497"/>
      <c r="S18" s="497"/>
      <c r="T18" s="497"/>
      <c r="U18" s="497"/>
      <c r="V18" s="497"/>
      <c r="W18" s="497"/>
      <c r="X18" s="497"/>
      <c r="Y18" s="497"/>
      <c r="Z18" s="497"/>
      <c r="AA18" s="497"/>
      <c r="AB18" s="497"/>
      <c r="AC18" s="497"/>
      <c r="AD18" s="497"/>
      <c r="AE18" s="497"/>
      <c r="AF18" s="497"/>
      <c r="AG18" s="497"/>
      <c r="AH18" s="497"/>
      <c r="AI18" s="497"/>
      <c r="AJ18" s="497"/>
      <c r="AK18" s="497"/>
      <c r="AL18" s="497"/>
      <c r="AM18" s="497"/>
      <c r="AN18" s="498"/>
      <c r="AO18" s="53"/>
    </row>
    <row r="19" spans="1:41" x14ac:dyDescent="0.35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"/>
      <c r="AJ19" s="1"/>
      <c r="AK19" s="1"/>
      <c r="AL19" s="1"/>
      <c r="AM19" s="1"/>
      <c r="AN19" s="1"/>
      <c r="AO19" s="1"/>
    </row>
    <row r="20" spans="1:41" x14ac:dyDescent="0.35">
      <c r="A20" s="499" t="s">
        <v>319</v>
      </c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500" t="s">
        <v>167</v>
      </c>
      <c r="AD20" s="500"/>
      <c r="AE20" s="500"/>
      <c r="AF20" s="500"/>
      <c r="AG20" s="500"/>
      <c r="AH20" s="500"/>
      <c r="AI20" s="500"/>
      <c r="AJ20" s="500"/>
      <c r="AK20" s="500"/>
      <c r="AL20" s="500"/>
      <c r="AM20" s="500"/>
      <c r="AN20" s="500"/>
      <c r="AO20" s="1"/>
    </row>
    <row r="21" spans="1:41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90" t="s">
        <v>168</v>
      </c>
      <c r="AH21" s="490"/>
      <c r="AI21" s="490"/>
      <c r="AJ21" s="490"/>
      <c r="AK21" s="490"/>
      <c r="AL21" s="490"/>
      <c r="AM21" s="490"/>
      <c r="AN21" s="490"/>
      <c r="AO21" s="490"/>
    </row>
    <row r="22" spans="1:41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"/>
      <c r="AJ22" s="1"/>
      <c r="AK22" s="1"/>
      <c r="AL22" s="1"/>
      <c r="AM22" s="1"/>
      <c r="AN22" s="1"/>
      <c r="AO22" s="1"/>
    </row>
  </sheetData>
  <protectedRanges>
    <protectedRange sqref="A14:AN14" name="diplomirane"/>
    <protectedRange sqref="A15:AN15" name="hkreditiocenki"/>
  </protectedRanges>
  <mergeCells count="39">
    <mergeCell ref="A1:AN1"/>
    <mergeCell ref="A2:AN2"/>
    <mergeCell ref="A3:AN3"/>
    <mergeCell ref="A4:E4"/>
    <mergeCell ref="F4:T4"/>
    <mergeCell ref="V4:AE4"/>
    <mergeCell ref="AF4:AN4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13:S13"/>
    <mergeCell ref="T13:X13"/>
    <mergeCell ref="Y13:AB13"/>
    <mergeCell ref="AC13:AH13"/>
    <mergeCell ref="AI13:AN13"/>
    <mergeCell ref="AG21:AO21"/>
    <mergeCell ref="AI14:AN14"/>
    <mergeCell ref="A17:AN17"/>
    <mergeCell ref="A18:AN18"/>
    <mergeCell ref="A20:AB20"/>
    <mergeCell ref="AC20:AN20"/>
    <mergeCell ref="A15:S15"/>
    <mergeCell ref="T15:AN15"/>
    <mergeCell ref="A14:S14"/>
    <mergeCell ref="T14:X14"/>
    <mergeCell ref="Y14:AB14"/>
    <mergeCell ref="AC14:AH14"/>
  </mergeCells>
  <pageMargins left="0.7" right="0.7" top="0.75" bottom="0.75" header="0.3" footer="0.3"/>
  <pageSetup paperSize="9" scale="86" fitToHeight="0" orientation="landscape" r:id="rId1"/>
  <ignoredErrors>
    <ignoredError sqref="AM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22"/>
  <sheetViews>
    <sheetView workbookViewId="0">
      <selection activeCell="AO1" sqref="AO1"/>
    </sheetView>
  </sheetViews>
  <sheetFormatPr defaultRowHeight="14.5" x14ac:dyDescent="0.35"/>
  <cols>
    <col min="2" max="2" width="3.6328125" customWidth="1"/>
    <col min="3" max="4" width="3.36328125" customWidth="1"/>
    <col min="5" max="5" width="3.6328125" customWidth="1"/>
    <col min="6" max="7" width="3.36328125" customWidth="1"/>
    <col min="8" max="8" width="3.6328125" customWidth="1"/>
    <col min="9" max="10" width="3.36328125" customWidth="1"/>
    <col min="11" max="11" width="3.6328125" customWidth="1"/>
    <col min="12" max="13" width="3.36328125" customWidth="1"/>
    <col min="14" max="14" width="3.6328125" customWidth="1"/>
    <col min="15" max="16" width="3.36328125" customWidth="1"/>
    <col min="17" max="17" width="3.6328125" customWidth="1"/>
    <col min="18" max="19" width="3.36328125" customWidth="1"/>
    <col min="20" max="20" width="3.6328125" customWidth="1"/>
    <col min="21" max="22" width="3.36328125" customWidth="1"/>
    <col min="23" max="23" width="3.6328125" customWidth="1"/>
    <col min="24" max="37" width="3.36328125" customWidth="1"/>
    <col min="38" max="38" width="4.6328125" customWidth="1"/>
    <col min="39" max="39" width="3.6328125" customWidth="1"/>
    <col min="40" max="40" width="3.36328125" customWidth="1"/>
    <col min="258" max="258" width="3.6328125" customWidth="1"/>
    <col min="259" max="260" width="3.36328125" customWidth="1"/>
    <col min="261" max="261" width="3.6328125" customWidth="1"/>
    <col min="262" max="263" width="3.36328125" customWidth="1"/>
    <col min="264" max="264" width="3.6328125" customWidth="1"/>
    <col min="265" max="266" width="3.36328125" customWidth="1"/>
    <col min="267" max="267" width="3.6328125" customWidth="1"/>
    <col min="268" max="269" width="3.36328125" customWidth="1"/>
    <col min="270" max="270" width="3.6328125" customWidth="1"/>
    <col min="271" max="272" width="3.36328125" customWidth="1"/>
    <col min="273" max="273" width="3.6328125" customWidth="1"/>
    <col min="274" max="275" width="3.36328125" customWidth="1"/>
    <col min="276" max="276" width="3.6328125" customWidth="1"/>
    <col min="277" max="278" width="3.36328125" customWidth="1"/>
    <col min="279" max="279" width="3.6328125" customWidth="1"/>
    <col min="280" max="293" width="3.36328125" customWidth="1"/>
    <col min="294" max="294" width="4.6328125" customWidth="1"/>
    <col min="295" max="295" width="3.6328125" customWidth="1"/>
    <col min="296" max="296" width="3.36328125" customWidth="1"/>
    <col min="514" max="514" width="3.6328125" customWidth="1"/>
    <col min="515" max="516" width="3.36328125" customWidth="1"/>
    <col min="517" max="517" width="3.6328125" customWidth="1"/>
    <col min="518" max="519" width="3.36328125" customWidth="1"/>
    <col min="520" max="520" width="3.6328125" customWidth="1"/>
    <col min="521" max="522" width="3.36328125" customWidth="1"/>
    <col min="523" max="523" width="3.6328125" customWidth="1"/>
    <col min="524" max="525" width="3.36328125" customWidth="1"/>
    <col min="526" max="526" width="3.6328125" customWidth="1"/>
    <col min="527" max="528" width="3.36328125" customWidth="1"/>
    <col min="529" max="529" width="3.6328125" customWidth="1"/>
    <col min="530" max="531" width="3.36328125" customWidth="1"/>
    <col min="532" max="532" width="3.6328125" customWidth="1"/>
    <col min="533" max="534" width="3.36328125" customWidth="1"/>
    <col min="535" max="535" width="3.6328125" customWidth="1"/>
    <col min="536" max="549" width="3.36328125" customWidth="1"/>
    <col min="550" max="550" width="4.6328125" customWidth="1"/>
    <col min="551" max="551" width="3.6328125" customWidth="1"/>
    <col min="552" max="552" width="3.36328125" customWidth="1"/>
    <col min="770" max="770" width="3.6328125" customWidth="1"/>
    <col min="771" max="772" width="3.36328125" customWidth="1"/>
    <col min="773" max="773" width="3.6328125" customWidth="1"/>
    <col min="774" max="775" width="3.36328125" customWidth="1"/>
    <col min="776" max="776" width="3.6328125" customWidth="1"/>
    <col min="777" max="778" width="3.36328125" customWidth="1"/>
    <col min="779" max="779" width="3.6328125" customWidth="1"/>
    <col min="780" max="781" width="3.36328125" customWidth="1"/>
    <col min="782" max="782" width="3.6328125" customWidth="1"/>
    <col min="783" max="784" width="3.36328125" customWidth="1"/>
    <col min="785" max="785" width="3.6328125" customWidth="1"/>
    <col min="786" max="787" width="3.36328125" customWidth="1"/>
    <col min="788" max="788" width="3.6328125" customWidth="1"/>
    <col min="789" max="790" width="3.36328125" customWidth="1"/>
    <col min="791" max="791" width="3.6328125" customWidth="1"/>
    <col min="792" max="805" width="3.36328125" customWidth="1"/>
    <col min="806" max="806" width="4.6328125" customWidth="1"/>
    <col min="807" max="807" width="3.6328125" customWidth="1"/>
    <col min="808" max="808" width="3.36328125" customWidth="1"/>
    <col min="1026" max="1026" width="3.6328125" customWidth="1"/>
    <col min="1027" max="1028" width="3.36328125" customWidth="1"/>
    <col min="1029" max="1029" width="3.6328125" customWidth="1"/>
    <col min="1030" max="1031" width="3.36328125" customWidth="1"/>
    <col min="1032" max="1032" width="3.6328125" customWidth="1"/>
    <col min="1033" max="1034" width="3.36328125" customWidth="1"/>
    <col min="1035" max="1035" width="3.6328125" customWidth="1"/>
    <col min="1036" max="1037" width="3.36328125" customWidth="1"/>
    <col min="1038" max="1038" width="3.6328125" customWidth="1"/>
    <col min="1039" max="1040" width="3.36328125" customWidth="1"/>
    <col min="1041" max="1041" width="3.6328125" customWidth="1"/>
    <col min="1042" max="1043" width="3.36328125" customWidth="1"/>
    <col min="1044" max="1044" width="3.6328125" customWidth="1"/>
    <col min="1045" max="1046" width="3.36328125" customWidth="1"/>
    <col min="1047" max="1047" width="3.6328125" customWidth="1"/>
    <col min="1048" max="1061" width="3.36328125" customWidth="1"/>
    <col min="1062" max="1062" width="4.6328125" customWidth="1"/>
    <col min="1063" max="1063" width="3.6328125" customWidth="1"/>
    <col min="1064" max="1064" width="3.36328125" customWidth="1"/>
    <col min="1282" max="1282" width="3.6328125" customWidth="1"/>
    <col min="1283" max="1284" width="3.36328125" customWidth="1"/>
    <col min="1285" max="1285" width="3.6328125" customWidth="1"/>
    <col min="1286" max="1287" width="3.36328125" customWidth="1"/>
    <col min="1288" max="1288" width="3.6328125" customWidth="1"/>
    <col min="1289" max="1290" width="3.36328125" customWidth="1"/>
    <col min="1291" max="1291" width="3.6328125" customWidth="1"/>
    <col min="1292" max="1293" width="3.36328125" customWidth="1"/>
    <col min="1294" max="1294" width="3.6328125" customWidth="1"/>
    <col min="1295" max="1296" width="3.36328125" customWidth="1"/>
    <col min="1297" max="1297" width="3.6328125" customWidth="1"/>
    <col min="1298" max="1299" width="3.36328125" customWidth="1"/>
    <col min="1300" max="1300" width="3.6328125" customWidth="1"/>
    <col min="1301" max="1302" width="3.36328125" customWidth="1"/>
    <col min="1303" max="1303" width="3.6328125" customWidth="1"/>
    <col min="1304" max="1317" width="3.36328125" customWidth="1"/>
    <col min="1318" max="1318" width="4.6328125" customWidth="1"/>
    <col min="1319" max="1319" width="3.6328125" customWidth="1"/>
    <col min="1320" max="1320" width="3.36328125" customWidth="1"/>
    <col min="1538" max="1538" width="3.6328125" customWidth="1"/>
    <col min="1539" max="1540" width="3.36328125" customWidth="1"/>
    <col min="1541" max="1541" width="3.6328125" customWidth="1"/>
    <col min="1542" max="1543" width="3.36328125" customWidth="1"/>
    <col min="1544" max="1544" width="3.6328125" customWidth="1"/>
    <col min="1545" max="1546" width="3.36328125" customWidth="1"/>
    <col min="1547" max="1547" width="3.6328125" customWidth="1"/>
    <col min="1548" max="1549" width="3.36328125" customWidth="1"/>
    <col min="1550" max="1550" width="3.6328125" customWidth="1"/>
    <col min="1551" max="1552" width="3.36328125" customWidth="1"/>
    <col min="1553" max="1553" width="3.6328125" customWidth="1"/>
    <col min="1554" max="1555" width="3.36328125" customWidth="1"/>
    <col min="1556" max="1556" width="3.6328125" customWidth="1"/>
    <col min="1557" max="1558" width="3.36328125" customWidth="1"/>
    <col min="1559" max="1559" width="3.6328125" customWidth="1"/>
    <col min="1560" max="1573" width="3.36328125" customWidth="1"/>
    <col min="1574" max="1574" width="4.6328125" customWidth="1"/>
    <col min="1575" max="1575" width="3.6328125" customWidth="1"/>
    <col min="1576" max="1576" width="3.36328125" customWidth="1"/>
    <col min="1794" max="1794" width="3.6328125" customWidth="1"/>
    <col min="1795" max="1796" width="3.36328125" customWidth="1"/>
    <col min="1797" max="1797" width="3.6328125" customWidth="1"/>
    <col min="1798" max="1799" width="3.36328125" customWidth="1"/>
    <col min="1800" max="1800" width="3.6328125" customWidth="1"/>
    <col min="1801" max="1802" width="3.36328125" customWidth="1"/>
    <col min="1803" max="1803" width="3.6328125" customWidth="1"/>
    <col min="1804" max="1805" width="3.36328125" customWidth="1"/>
    <col min="1806" max="1806" width="3.6328125" customWidth="1"/>
    <col min="1807" max="1808" width="3.36328125" customWidth="1"/>
    <col min="1809" max="1809" width="3.6328125" customWidth="1"/>
    <col min="1810" max="1811" width="3.36328125" customWidth="1"/>
    <col min="1812" max="1812" width="3.6328125" customWidth="1"/>
    <col min="1813" max="1814" width="3.36328125" customWidth="1"/>
    <col min="1815" max="1815" width="3.6328125" customWidth="1"/>
    <col min="1816" max="1829" width="3.36328125" customWidth="1"/>
    <col min="1830" max="1830" width="4.6328125" customWidth="1"/>
    <col min="1831" max="1831" width="3.6328125" customWidth="1"/>
    <col min="1832" max="1832" width="3.36328125" customWidth="1"/>
    <col min="2050" max="2050" width="3.6328125" customWidth="1"/>
    <col min="2051" max="2052" width="3.36328125" customWidth="1"/>
    <col min="2053" max="2053" width="3.6328125" customWidth="1"/>
    <col min="2054" max="2055" width="3.36328125" customWidth="1"/>
    <col min="2056" max="2056" width="3.6328125" customWidth="1"/>
    <col min="2057" max="2058" width="3.36328125" customWidth="1"/>
    <col min="2059" max="2059" width="3.6328125" customWidth="1"/>
    <col min="2060" max="2061" width="3.36328125" customWidth="1"/>
    <col min="2062" max="2062" width="3.6328125" customWidth="1"/>
    <col min="2063" max="2064" width="3.36328125" customWidth="1"/>
    <col min="2065" max="2065" width="3.6328125" customWidth="1"/>
    <col min="2066" max="2067" width="3.36328125" customWidth="1"/>
    <col min="2068" max="2068" width="3.6328125" customWidth="1"/>
    <col min="2069" max="2070" width="3.36328125" customWidth="1"/>
    <col min="2071" max="2071" width="3.6328125" customWidth="1"/>
    <col min="2072" max="2085" width="3.36328125" customWidth="1"/>
    <col min="2086" max="2086" width="4.6328125" customWidth="1"/>
    <col min="2087" max="2087" width="3.6328125" customWidth="1"/>
    <col min="2088" max="2088" width="3.36328125" customWidth="1"/>
    <col min="2306" max="2306" width="3.6328125" customWidth="1"/>
    <col min="2307" max="2308" width="3.36328125" customWidth="1"/>
    <col min="2309" max="2309" width="3.6328125" customWidth="1"/>
    <col min="2310" max="2311" width="3.36328125" customWidth="1"/>
    <col min="2312" max="2312" width="3.6328125" customWidth="1"/>
    <col min="2313" max="2314" width="3.36328125" customWidth="1"/>
    <col min="2315" max="2315" width="3.6328125" customWidth="1"/>
    <col min="2316" max="2317" width="3.36328125" customWidth="1"/>
    <col min="2318" max="2318" width="3.6328125" customWidth="1"/>
    <col min="2319" max="2320" width="3.36328125" customWidth="1"/>
    <col min="2321" max="2321" width="3.6328125" customWidth="1"/>
    <col min="2322" max="2323" width="3.36328125" customWidth="1"/>
    <col min="2324" max="2324" width="3.6328125" customWidth="1"/>
    <col min="2325" max="2326" width="3.36328125" customWidth="1"/>
    <col min="2327" max="2327" width="3.6328125" customWidth="1"/>
    <col min="2328" max="2341" width="3.36328125" customWidth="1"/>
    <col min="2342" max="2342" width="4.6328125" customWidth="1"/>
    <col min="2343" max="2343" width="3.6328125" customWidth="1"/>
    <col min="2344" max="2344" width="3.36328125" customWidth="1"/>
    <col min="2562" max="2562" width="3.6328125" customWidth="1"/>
    <col min="2563" max="2564" width="3.36328125" customWidth="1"/>
    <col min="2565" max="2565" width="3.6328125" customWidth="1"/>
    <col min="2566" max="2567" width="3.36328125" customWidth="1"/>
    <col min="2568" max="2568" width="3.6328125" customWidth="1"/>
    <col min="2569" max="2570" width="3.36328125" customWidth="1"/>
    <col min="2571" max="2571" width="3.6328125" customWidth="1"/>
    <col min="2572" max="2573" width="3.36328125" customWidth="1"/>
    <col min="2574" max="2574" width="3.6328125" customWidth="1"/>
    <col min="2575" max="2576" width="3.36328125" customWidth="1"/>
    <col min="2577" max="2577" width="3.6328125" customWidth="1"/>
    <col min="2578" max="2579" width="3.36328125" customWidth="1"/>
    <col min="2580" max="2580" width="3.6328125" customWidth="1"/>
    <col min="2581" max="2582" width="3.36328125" customWidth="1"/>
    <col min="2583" max="2583" width="3.6328125" customWidth="1"/>
    <col min="2584" max="2597" width="3.36328125" customWidth="1"/>
    <col min="2598" max="2598" width="4.6328125" customWidth="1"/>
    <col min="2599" max="2599" width="3.6328125" customWidth="1"/>
    <col min="2600" max="2600" width="3.36328125" customWidth="1"/>
    <col min="2818" max="2818" width="3.6328125" customWidth="1"/>
    <col min="2819" max="2820" width="3.36328125" customWidth="1"/>
    <col min="2821" max="2821" width="3.6328125" customWidth="1"/>
    <col min="2822" max="2823" width="3.36328125" customWidth="1"/>
    <col min="2824" max="2824" width="3.6328125" customWidth="1"/>
    <col min="2825" max="2826" width="3.36328125" customWidth="1"/>
    <col min="2827" max="2827" width="3.6328125" customWidth="1"/>
    <col min="2828" max="2829" width="3.36328125" customWidth="1"/>
    <col min="2830" max="2830" width="3.6328125" customWidth="1"/>
    <col min="2831" max="2832" width="3.36328125" customWidth="1"/>
    <col min="2833" max="2833" width="3.6328125" customWidth="1"/>
    <col min="2834" max="2835" width="3.36328125" customWidth="1"/>
    <col min="2836" max="2836" width="3.6328125" customWidth="1"/>
    <col min="2837" max="2838" width="3.36328125" customWidth="1"/>
    <col min="2839" max="2839" width="3.6328125" customWidth="1"/>
    <col min="2840" max="2853" width="3.36328125" customWidth="1"/>
    <col min="2854" max="2854" width="4.6328125" customWidth="1"/>
    <col min="2855" max="2855" width="3.6328125" customWidth="1"/>
    <col min="2856" max="2856" width="3.36328125" customWidth="1"/>
    <col min="3074" max="3074" width="3.6328125" customWidth="1"/>
    <col min="3075" max="3076" width="3.36328125" customWidth="1"/>
    <col min="3077" max="3077" width="3.6328125" customWidth="1"/>
    <col min="3078" max="3079" width="3.36328125" customWidth="1"/>
    <col min="3080" max="3080" width="3.6328125" customWidth="1"/>
    <col min="3081" max="3082" width="3.36328125" customWidth="1"/>
    <col min="3083" max="3083" width="3.6328125" customWidth="1"/>
    <col min="3084" max="3085" width="3.36328125" customWidth="1"/>
    <col min="3086" max="3086" width="3.6328125" customWidth="1"/>
    <col min="3087" max="3088" width="3.36328125" customWidth="1"/>
    <col min="3089" max="3089" width="3.6328125" customWidth="1"/>
    <col min="3090" max="3091" width="3.36328125" customWidth="1"/>
    <col min="3092" max="3092" width="3.6328125" customWidth="1"/>
    <col min="3093" max="3094" width="3.36328125" customWidth="1"/>
    <col min="3095" max="3095" width="3.6328125" customWidth="1"/>
    <col min="3096" max="3109" width="3.36328125" customWidth="1"/>
    <col min="3110" max="3110" width="4.6328125" customWidth="1"/>
    <col min="3111" max="3111" width="3.6328125" customWidth="1"/>
    <col min="3112" max="3112" width="3.36328125" customWidth="1"/>
    <col min="3330" max="3330" width="3.6328125" customWidth="1"/>
    <col min="3331" max="3332" width="3.36328125" customWidth="1"/>
    <col min="3333" max="3333" width="3.6328125" customWidth="1"/>
    <col min="3334" max="3335" width="3.36328125" customWidth="1"/>
    <col min="3336" max="3336" width="3.6328125" customWidth="1"/>
    <col min="3337" max="3338" width="3.36328125" customWidth="1"/>
    <col min="3339" max="3339" width="3.6328125" customWidth="1"/>
    <col min="3340" max="3341" width="3.36328125" customWidth="1"/>
    <col min="3342" max="3342" width="3.6328125" customWidth="1"/>
    <col min="3343" max="3344" width="3.36328125" customWidth="1"/>
    <col min="3345" max="3345" width="3.6328125" customWidth="1"/>
    <col min="3346" max="3347" width="3.36328125" customWidth="1"/>
    <col min="3348" max="3348" width="3.6328125" customWidth="1"/>
    <col min="3349" max="3350" width="3.36328125" customWidth="1"/>
    <col min="3351" max="3351" width="3.6328125" customWidth="1"/>
    <col min="3352" max="3365" width="3.36328125" customWidth="1"/>
    <col min="3366" max="3366" width="4.6328125" customWidth="1"/>
    <col min="3367" max="3367" width="3.6328125" customWidth="1"/>
    <col min="3368" max="3368" width="3.36328125" customWidth="1"/>
    <col min="3586" max="3586" width="3.6328125" customWidth="1"/>
    <col min="3587" max="3588" width="3.36328125" customWidth="1"/>
    <col min="3589" max="3589" width="3.6328125" customWidth="1"/>
    <col min="3590" max="3591" width="3.36328125" customWidth="1"/>
    <col min="3592" max="3592" width="3.6328125" customWidth="1"/>
    <col min="3593" max="3594" width="3.36328125" customWidth="1"/>
    <col min="3595" max="3595" width="3.6328125" customWidth="1"/>
    <col min="3596" max="3597" width="3.36328125" customWidth="1"/>
    <col min="3598" max="3598" width="3.6328125" customWidth="1"/>
    <col min="3599" max="3600" width="3.36328125" customWidth="1"/>
    <col min="3601" max="3601" width="3.6328125" customWidth="1"/>
    <col min="3602" max="3603" width="3.36328125" customWidth="1"/>
    <col min="3604" max="3604" width="3.6328125" customWidth="1"/>
    <col min="3605" max="3606" width="3.36328125" customWidth="1"/>
    <col min="3607" max="3607" width="3.6328125" customWidth="1"/>
    <col min="3608" max="3621" width="3.36328125" customWidth="1"/>
    <col min="3622" max="3622" width="4.6328125" customWidth="1"/>
    <col min="3623" max="3623" width="3.6328125" customWidth="1"/>
    <col min="3624" max="3624" width="3.36328125" customWidth="1"/>
    <col min="3842" max="3842" width="3.6328125" customWidth="1"/>
    <col min="3843" max="3844" width="3.36328125" customWidth="1"/>
    <col min="3845" max="3845" width="3.6328125" customWidth="1"/>
    <col min="3846" max="3847" width="3.36328125" customWidth="1"/>
    <col min="3848" max="3848" width="3.6328125" customWidth="1"/>
    <col min="3849" max="3850" width="3.36328125" customWidth="1"/>
    <col min="3851" max="3851" width="3.6328125" customWidth="1"/>
    <col min="3852" max="3853" width="3.36328125" customWidth="1"/>
    <col min="3854" max="3854" width="3.6328125" customWidth="1"/>
    <col min="3855" max="3856" width="3.36328125" customWidth="1"/>
    <col min="3857" max="3857" width="3.6328125" customWidth="1"/>
    <col min="3858" max="3859" width="3.36328125" customWidth="1"/>
    <col min="3860" max="3860" width="3.6328125" customWidth="1"/>
    <col min="3861" max="3862" width="3.36328125" customWidth="1"/>
    <col min="3863" max="3863" width="3.6328125" customWidth="1"/>
    <col min="3864" max="3877" width="3.36328125" customWidth="1"/>
    <col min="3878" max="3878" width="4.6328125" customWidth="1"/>
    <col min="3879" max="3879" width="3.6328125" customWidth="1"/>
    <col min="3880" max="3880" width="3.36328125" customWidth="1"/>
    <col min="4098" max="4098" width="3.6328125" customWidth="1"/>
    <col min="4099" max="4100" width="3.36328125" customWidth="1"/>
    <col min="4101" max="4101" width="3.6328125" customWidth="1"/>
    <col min="4102" max="4103" width="3.36328125" customWidth="1"/>
    <col min="4104" max="4104" width="3.6328125" customWidth="1"/>
    <col min="4105" max="4106" width="3.36328125" customWidth="1"/>
    <col min="4107" max="4107" width="3.6328125" customWidth="1"/>
    <col min="4108" max="4109" width="3.36328125" customWidth="1"/>
    <col min="4110" max="4110" width="3.6328125" customWidth="1"/>
    <col min="4111" max="4112" width="3.36328125" customWidth="1"/>
    <col min="4113" max="4113" width="3.6328125" customWidth="1"/>
    <col min="4114" max="4115" width="3.36328125" customWidth="1"/>
    <col min="4116" max="4116" width="3.6328125" customWidth="1"/>
    <col min="4117" max="4118" width="3.36328125" customWidth="1"/>
    <col min="4119" max="4119" width="3.6328125" customWidth="1"/>
    <col min="4120" max="4133" width="3.36328125" customWidth="1"/>
    <col min="4134" max="4134" width="4.6328125" customWidth="1"/>
    <col min="4135" max="4135" width="3.6328125" customWidth="1"/>
    <col min="4136" max="4136" width="3.36328125" customWidth="1"/>
    <col min="4354" max="4354" width="3.6328125" customWidth="1"/>
    <col min="4355" max="4356" width="3.36328125" customWidth="1"/>
    <col min="4357" max="4357" width="3.6328125" customWidth="1"/>
    <col min="4358" max="4359" width="3.36328125" customWidth="1"/>
    <col min="4360" max="4360" width="3.6328125" customWidth="1"/>
    <col min="4361" max="4362" width="3.36328125" customWidth="1"/>
    <col min="4363" max="4363" width="3.6328125" customWidth="1"/>
    <col min="4364" max="4365" width="3.36328125" customWidth="1"/>
    <col min="4366" max="4366" width="3.6328125" customWidth="1"/>
    <col min="4367" max="4368" width="3.36328125" customWidth="1"/>
    <col min="4369" max="4369" width="3.6328125" customWidth="1"/>
    <col min="4370" max="4371" width="3.36328125" customWidth="1"/>
    <col min="4372" max="4372" width="3.6328125" customWidth="1"/>
    <col min="4373" max="4374" width="3.36328125" customWidth="1"/>
    <col min="4375" max="4375" width="3.6328125" customWidth="1"/>
    <col min="4376" max="4389" width="3.36328125" customWidth="1"/>
    <col min="4390" max="4390" width="4.6328125" customWidth="1"/>
    <col min="4391" max="4391" width="3.6328125" customWidth="1"/>
    <col min="4392" max="4392" width="3.36328125" customWidth="1"/>
    <col min="4610" max="4610" width="3.6328125" customWidth="1"/>
    <col min="4611" max="4612" width="3.36328125" customWidth="1"/>
    <col min="4613" max="4613" width="3.6328125" customWidth="1"/>
    <col min="4614" max="4615" width="3.36328125" customWidth="1"/>
    <col min="4616" max="4616" width="3.6328125" customWidth="1"/>
    <col min="4617" max="4618" width="3.36328125" customWidth="1"/>
    <col min="4619" max="4619" width="3.6328125" customWidth="1"/>
    <col min="4620" max="4621" width="3.36328125" customWidth="1"/>
    <col min="4622" max="4622" width="3.6328125" customWidth="1"/>
    <col min="4623" max="4624" width="3.36328125" customWidth="1"/>
    <col min="4625" max="4625" width="3.6328125" customWidth="1"/>
    <col min="4626" max="4627" width="3.36328125" customWidth="1"/>
    <col min="4628" max="4628" width="3.6328125" customWidth="1"/>
    <col min="4629" max="4630" width="3.36328125" customWidth="1"/>
    <col min="4631" max="4631" width="3.6328125" customWidth="1"/>
    <col min="4632" max="4645" width="3.36328125" customWidth="1"/>
    <col min="4646" max="4646" width="4.6328125" customWidth="1"/>
    <col min="4647" max="4647" width="3.6328125" customWidth="1"/>
    <col min="4648" max="4648" width="3.36328125" customWidth="1"/>
    <col min="4866" max="4866" width="3.6328125" customWidth="1"/>
    <col min="4867" max="4868" width="3.36328125" customWidth="1"/>
    <col min="4869" max="4869" width="3.6328125" customWidth="1"/>
    <col min="4870" max="4871" width="3.36328125" customWidth="1"/>
    <col min="4872" max="4872" width="3.6328125" customWidth="1"/>
    <col min="4873" max="4874" width="3.36328125" customWidth="1"/>
    <col min="4875" max="4875" width="3.6328125" customWidth="1"/>
    <col min="4876" max="4877" width="3.36328125" customWidth="1"/>
    <col min="4878" max="4878" width="3.6328125" customWidth="1"/>
    <col min="4879" max="4880" width="3.36328125" customWidth="1"/>
    <col min="4881" max="4881" width="3.6328125" customWidth="1"/>
    <col min="4882" max="4883" width="3.36328125" customWidth="1"/>
    <col min="4884" max="4884" width="3.6328125" customWidth="1"/>
    <col min="4885" max="4886" width="3.36328125" customWidth="1"/>
    <col min="4887" max="4887" width="3.6328125" customWidth="1"/>
    <col min="4888" max="4901" width="3.36328125" customWidth="1"/>
    <col min="4902" max="4902" width="4.6328125" customWidth="1"/>
    <col min="4903" max="4903" width="3.6328125" customWidth="1"/>
    <col min="4904" max="4904" width="3.36328125" customWidth="1"/>
    <col min="5122" max="5122" width="3.6328125" customWidth="1"/>
    <col min="5123" max="5124" width="3.36328125" customWidth="1"/>
    <col min="5125" max="5125" width="3.6328125" customWidth="1"/>
    <col min="5126" max="5127" width="3.36328125" customWidth="1"/>
    <col min="5128" max="5128" width="3.6328125" customWidth="1"/>
    <col min="5129" max="5130" width="3.36328125" customWidth="1"/>
    <col min="5131" max="5131" width="3.6328125" customWidth="1"/>
    <col min="5132" max="5133" width="3.36328125" customWidth="1"/>
    <col min="5134" max="5134" width="3.6328125" customWidth="1"/>
    <col min="5135" max="5136" width="3.36328125" customWidth="1"/>
    <col min="5137" max="5137" width="3.6328125" customWidth="1"/>
    <col min="5138" max="5139" width="3.36328125" customWidth="1"/>
    <col min="5140" max="5140" width="3.6328125" customWidth="1"/>
    <col min="5141" max="5142" width="3.36328125" customWidth="1"/>
    <col min="5143" max="5143" width="3.6328125" customWidth="1"/>
    <col min="5144" max="5157" width="3.36328125" customWidth="1"/>
    <col min="5158" max="5158" width="4.6328125" customWidth="1"/>
    <col min="5159" max="5159" width="3.6328125" customWidth="1"/>
    <col min="5160" max="5160" width="3.36328125" customWidth="1"/>
    <col min="5378" max="5378" width="3.6328125" customWidth="1"/>
    <col min="5379" max="5380" width="3.36328125" customWidth="1"/>
    <col min="5381" max="5381" width="3.6328125" customWidth="1"/>
    <col min="5382" max="5383" width="3.36328125" customWidth="1"/>
    <col min="5384" max="5384" width="3.6328125" customWidth="1"/>
    <col min="5385" max="5386" width="3.36328125" customWidth="1"/>
    <col min="5387" max="5387" width="3.6328125" customWidth="1"/>
    <col min="5388" max="5389" width="3.36328125" customWidth="1"/>
    <col min="5390" max="5390" width="3.6328125" customWidth="1"/>
    <col min="5391" max="5392" width="3.36328125" customWidth="1"/>
    <col min="5393" max="5393" width="3.6328125" customWidth="1"/>
    <col min="5394" max="5395" width="3.36328125" customWidth="1"/>
    <col min="5396" max="5396" width="3.6328125" customWidth="1"/>
    <col min="5397" max="5398" width="3.36328125" customWidth="1"/>
    <col min="5399" max="5399" width="3.6328125" customWidth="1"/>
    <col min="5400" max="5413" width="3.36328125" customWidth="1"/>
    <col min="5414" max="5414" width="4.6328125" customWidth="1"/>
    <col min="5415" max="5415" width="3.6328125" customWidth="1"/>
    <col min="5416" max="5416" width="3.36328125" customWidth="1"/>
    <col min="5634" max="5634" width="3.6328125" customWidth="1"/>
    <col min="5635" max="5636" width="3.36328125" customWidth="1"/>
    <col min="5637" max="5637" width="3.6328125" customWidth="1"/>
    <col min="5638" max="5639" width="3.36328125" customWidth="1"/>
    <col min="5640" max="5640" width="3.6328125" customWidth="1"/>
    <col min="5641" max="5642" width="3.36328125" customWidth="1"/>
    <col min="5643" max="5643" width="3.6328125" customWidth="1"/>
    <col min="5644" max="5645" width="3.36328125" customWidth="1"/>
    <col min="5646" max="5646" width="3.6328125" customWidth="1"/>
    <col min="5647" max="5648" width="3.36328125" customWidth="1"/>
    <col min="5649" max="5649" width="3.6328125" customWidth="1"/>
    <col min="5650" max="5651" width="3.36328125" customWidth="1"/>
    <col min="5652" max="5652" width="3.6328125" customWidth="1"/>
    <col min="5653" max="5654" width="3.36328125" customWidth="1"/>
    <col min="5655" max="5655" width="3.6328125" customWidth="1"/>
    <col min="5656" max="5669" width="3.36328125" customWidth="1"/>
    <col min="5670" max="5670" width="4.6328125" customWidth="1"/>
    <col min="5671" max="5671" width="3.6328125" customWidth="1"/>
    <col min="5672" max="5672" width="3.36328125" customWidth="1"/>
    <col min="5890" max="5890" width="3.6328125" customWidth="1"/>
    <col min="5891" max="5892" width="3.36328125" customWidth="1"/>
    <col min="5893" max="5893" width="3.6328125" customWidth="1"/>
    <col min="5894" max="5895" width="3.36328125" customWidth="1"/>
    <col min="5896" max="5896" width="3.6328125" customWidth="1"/>
    <col min="5897" max="5898" width="3.36328125" customWidth="1"/>
    <col min="5899" max="5899" width="3.6328125" customWidth="1"/>
    <col min="5900" max="5901" width="3.36328125" customWidth="1"/>
    <col min="5902" max="5902" width="3.6328125" customWidth="1"/>
    <col min="5903" max="5904" width="3.36328125" customWidth="1"/>
    <col min="5905" max="5905" width="3.6328125" customWidth="1"/>
    <col min="5906" max="5907" width="3.36328125" customWidth="1"/>
    <col min="5908" max="5908" width="3.6328125" customWidth="1"/>
    <col min="5909" max="5910" width="3.36328125" customWidth="1"/>
    <col min="5911" max="5911" width="3.6328125" customWidth="1"/>
    <col min="5912" max="5925" width="3.36328125" customWidth="1"/>
    <col min="5926" max="5926" width="4.6328125" customWidth="1"/>
    <col min="5927" max="5927" width="3.6328125" customWidth="1"/>
    <col min="5928" max="5928" width="3.36328125" customWidth="1"/>
    <col min="6146" max="6146" width="3.6328125" customWidth="1"/>
    <col min="6147" max="6148" width="3.36328125" customWidth="1"/>
    <col min="6149" max="6149" width="3.6328125" customWidth="1"/>
    <col min="6150" max="6151" width="3.36328125" customWidth="1"/>
    <col min="6152" max="6152" width="3.6328125" customWidth="1"/>
    <col min="6153" max="6154" width="3.36328125" customWidth="1"/>
    <col min="6155" max="6155" width="3.6328125" customWidth="1"/>
    <col min="6156" max="6157" width="3.36328125" customWidth="1"/>
    <col min="6158" max="6158" width="3.6328125" customWidth="1"/>
    <col min="6159" max="6160" width="3.36328125" customWidth="1"/>
    <col min="6161" max="6161" width="3.6328125" customWidth="1"/>
    <col min="6162" max="6163" width="3.36328125" customWidth="1"/>
    <col min="6164" max="6164" width="3.6328125" customWidth="1"/>
    <col min="6165" max="6166" width="3.36328125" customWidth="1"/>
    <col min="6167" max="6167" width="3.6328125" customWidth="1"/>
    <col min="6168" max="6181" width="3.36328125" customWidth="1"/>
    <col min="6182" max="6182" width="4.6328125" customWidth="1"/>
    <col min="6183" max="6183" width="3.6328125" customWidth="1"/>
    <col min="6184" max="6184" width="3.36328125" customWidth="1"/>
    <col min="6402" max="6402" width="3.6328125" customWidth="1"/>
    <col min="6403" max="6404" width="3.36328125" customWidth="1"/>
    <col min="6405" max="6405" width="3.6328125" customWidth="1"/>
    <col min="6406" max="6407" width="3.36328125" customWidth="1"/>
    <col min="6408" max="6408" width="3.6328125" customWidth="1"/>
    <col min="6409" max="6410" width="3.36328125" customWidth="1"/>
    <col min="6411" max="6411" width="3.6328125" customWidth="1"/>
    <col min="6412" max="6413" width="3.36328125" customWidth="1"/>
    <col min="6414" max="6414" width="3.6328125" customWidth="1"/>
    <col min="6415" max="6416" width="3.36328125" customWidth="1"/>
    <col min="6417" max="6417" width="3.6328125" customWidth="1"/>
    <col min="6418" max="6419" width="3.36328125" customWidth="1"/>
    <col min="6420" max="6420" width="3.6328125" customWidth="1"/>
    <col min="6421" max="6422" width="3.36328125" customWidth="1"/>
    <col min="6423" max="6423" width="3.6328125" customWidth="1"/>
    <col min="6424" max="6437" width="3.36328125" customWidth="1"/>
    <col min="6438" max="6438" width="4.6328125" customWidth="1"/>
    <col min="6439" max="6439" width="3.6328125" customWidth="1"/>
    <col min="6440" max="6440" width="3.36328125" customWidth="1"/>
    <col min="6658" max="6658" width="3.6328125" customWidth="1"/>
    <col min="6659" max="6660" width="3.36328125" customWidth="1"/>
    <col min="6661" max="6661" width="3.6328125" customWidth="1"/>
    <col min="6662" max="6663" width="3.36328125" customWidth="1"/>
    <col min="6664" max="6664" width="3.6328125" customWidth="1"/>
    <col min="6665" max="6666" width="3.36328125" customWidth="1"/>
    <col min="6667" max="6667" width="3.6328125" customWidth="1"/>
    <col min="6668" max="6669" width="3.36328125" customWidth="1"/>
    <col min="6670" max="6670" width="3.6328125" customWidth="1"/>
    <col min="6671" max="6672" width="3.36328125" customWidth="1"/>
    <col min="6673" max="6673" width="3.6328125" customWidth="1"/>
    <col min="6674" max="6675" width="3.36328125" customWidth="1"/>
    <col min="6676" max="6676" width="3.6328125" customWidth="1"/>
    <col min="6677" max="6678" width="3.36328125" customWidth="1"/>
    <col min="6679" max="6679" width="3.6328125" customWidth="1"/>
    <col min="6680" max="6693" width="3.36328125" customWidth="1"/>
    <col min="6694" max="6694" width="4.6328125" customWidth="1"/>
    <col min="6695" max="6695" width="3.6328125" customWidth="1"/>
    <col min="6696" max="6696" width="3.36328125" customWidth="1"/>
    <col min="6914" max="6914" width="3.6328125" customWidth="1"/>
    <col min="6915" max="6916" width="3.36328125" customWidth="1"/>
    <col min="6917" max="6917" width="3.6328125" customWidth="1"/>
    <col min="6918" max="6919" width="3.36328125" customWidth="1"/>
    <col min="6920" max="6920" width="3.6328125" customWidth="1"/>
    <col min="6921" max="6922" width="3.36328125" customWidth="1"/>
    <col min="6923" max="6923" width="3.6328125" customWidth="1"/>
    <col min="6924" max="6925" width="3.36328125" customWidth="1"/>
    <col min="6926" max="6926" width="3.6328125" customWidth="1"/>
    <col min="6927" max="6928" width="3.36328125" customWidth="1"/>
    <col min="6929" max="6929" width="3.6328125" customWidth="1"/>
    <col min="6930" max="6931" width="3.36328125" customWidth="1"/>
    <col min="6932" max="6932" width="3.6328125" customWidth="1"/>
    <col min="6933" max="6934" width="3.36328125" customWidth="1"/>
    <col min="6935" max="6935" width="3.6328125" customWidth="1"/>
    <col min="6936" max="6949" width="3.36328125" customWidth="1"/>
    <col min="6950" max="6950" width="4.6328125" customWidth="1"/>
    <col min="6951" max="6951" width="3.6328125" customWidth="1"/>
    <col min="6952" max="6952" width="3.36328125" customWidth="1"/>
    <col min="7170" max="7170" width="3.6328125" customWidth="1"/>
    <col min="7171" max="7172" width="3.36328125" customWidth="1"/>
    <col min="7173" max="7173" width="3.6328125" customWidth="1"/>
    <col min="7174" max="7175" width="3.36328125" customWidth="1"/>
    <col min="7176" max="7176" width="3.6328125" customWidth="1"/>
    <col min="7177" max="7178" width="3.36328125" customWidth="1"/>
    <col min="7179" max="7179" width="3.6328125" customWidth="1"/>
    <col min="7180" max="7181" width="3.36328125" customWidth="1"/>
    <col min="7182" max="7182" width="3.6328125" customWidth="1"/>
    <col min="7183" max="7184" width="3.36328125" customWidth="1"/>
    <col min="7185" max="7185" width="3.6328125" customWidth="1"/>
    <col min="7186" max="7187" width="3.36328125" customWidth="1"/>
    <col min="7188" max="7188" width="3.6328125" customWidth="1"/>
    <col min="7189" max="7190" width="3.36328125" customWidth="1"/>
    <col min="7191" max="7191" width="3.6328125" customWidth="1"/>
    <col min="7192" max="7205" width="3.36328125" customWidth="1"/>
    <col min="7206" max="7206" width="4.6328125" customWidth="1"/>
    <col min="7207" max="7207" width="3.6328125" customWidth="1"/>
    <col min="7208" max="7208" width="3.36328125" customWidth="1"/>
    <col min="7426" max="7426" width="3.6328125" customWidth="1"/>
    <col min="7427" max="7428" width="3.36328125" customWidth="1"/>
    <col min="7429" max="7429" width="3.6328125" customWidth="1"/>
    <col min="7430" max="7431" width="3.36328125" customWidth="1"/>
    <col min="7432" max="7432" width="3.6328125" customWidth="1"/>
    <col min="7433" max="7434" width="3.36328125" customWidth="1"/>
    <col min="7435" max="7435" width="3.6328125" customWidth="1"/>
    <col min="7436" max="7437" width="3.36328125" customWidth="1"/>
    <col min="7438" max="7438" width="3.6328125" customWidth="1"/>
    <col min="7439" max="7440" width="3.36328125" customWidth="1"/>
    <col min="7441" max="7441" width="3.6328125" customWidth="1"/>
    <col min="7442" max="7443" width="3.36328125" customWidth="1"/>
    <col min="7444" max="7444" width="3.6328125" customWidth="1"/>
    <col min="7445" max="7446" width="3.36328125" customWidth="1"/>
    <col min="7447" max="7447" width="3.6328125" customWidth="1"/>
    <col min="7448" max="7461" width="3.36328125" customWidth="1"/>
    <col min="7462" max="7462" width="4.6328125" customWidth="1"/>
    <col min="7463" max="7463" width="3.6328125" customWidth="1"/>
    <col min="7464" max="7464" width="3.36328125" customWidth="1"/>
    <col min="7682" max="7682" width="3.6328125" customWidth="1"/>
    <col min="7683" max="7684" width="3.36328125" customWidth="1"/>
    <col min="7685" max="7685" width="3.6328125" customWidth="1"/>
    <col min="7686" max="7687" width="3.36328125" customWidth="1"/>
    <col min="7688" max="7688" width="3.6328125" customWidth="1"/>
    <col min="7689" max="7690" width="3.36328125" customWidth="1"/>
    <col min="7691" max="7691" width="3.6328125" customWidth="1"/>
    <col min="7692" max="7693" width="3.36328125" customWidth="1"/>
    <col min="7694" max="7694" width="3.6328125" customWidth="1"/>
    <col min="7695" max="7696" width="3.36328125" customWidth="1"/>
    <col min="7697" max="7697" width="3.6328125" customWidth="1"/>
    <col min="7698" max="7699" width="3.36328125" customWidth="1"/>
    <col min="7700" max="7700" width="3.6328125" customWidth="1"/>
    <col min="7701" max="7702" width="3.36328125" customWidth="1"/>
    <col min="7703" max="7703" width="3.6328125" customWidth="1"/>
    <col min="7704" max="7717" width="3.36328125" customWidth="1"/>
    <col min="7718" max="7718" width="4.6328125" customWidth="1"/>
    <col min="7719" max="7719" width="3.6328125" customWidth="1"/>
    <col min="7720" max="7720" width="3.36328125" customWidth="1"/>
    <col min="7938" max="7938" width="3.6328125" customWidth="1"/>
    <col min="7939" max="7940" width="3.36328125" customWidth="1"/>
    <col min="7941" max="7941" width="3.6328125" customWidth="1"/>
    <col min="7942" max="7943" width="3.36328125" customWidth="1"/>
    <col min="7944" max="7944" width="3.6328125" customWidth="1"/>
    <col min="7945" max="7946" width="3.36328125" customWidth="1"/>
    <col min="7947" max="7947" width="3.6328125" customWidth="1"/>
    <col min="7948" max="7949" width="3.36328125" customWidth="1"/>
    <col min="7950" max="7950" width="3.6328125" customWidth="1"/>
    <col min="7951" max="7952" width="3.36328125" customWidth="1"/>
    <col min="7953" max="7953" width="3.6328125" customWidth="1"/>
    <col min="7954" max="7955" width="3.36328125" customWidth="1"/>
    <col min="7956" max="7956" width="3.6328125" customWidth="1"/>
    <col min="7957" max="7958" width="3.36328125" customWidth="1"/>
    <col min="7959" max="7959" width="3.6328125" customWidth="1"/>
    <col min="7960" max="7973" width="3.36328125" customWidth="1"/>
    <col min="7974" max="7974" width="4.6328125" customWidth="1"/>
    <col min="7975" max="7975" width="3.6328125" customWidth="1"/>
    <col min="7976" max="7976" width="3.36328125" customWidth="1"/>
    <col min="8194" max="8194" width="3.6328125" customWidth="1"/>
    <col min="8195" max="8196" width="3.36328125" customWidth="1"/>
    <col min="8197" max="8197" width="3.6328125" customWidth="1"/>
    <col min="8198" max="8199" width="3.36328125" customWidth="1"/>
    <col min="8200" max="8200" width="3.6328125" customWidth="1"/>
    <col min="8201" max="8202" width="3.36328125" customWidth="1"/>
    <col min="8203" max="8203" width="3.6328125" customWidth="1"/>
    <col min="8204" max="8205" width="3.36328125" customWidth="1"/>
    <col min="8206" max="8206" width="3.6328125" customWidth="1"/>
    <col min="8207" max="8208" width="3.36328125" customWidth="1"/>
    <col min="8209" max="8209" width="3.6328125" customWidth="1"/>
    <col min="8210" max="8211" width="3.36328125" customWidth="1"/>
    <col min="8212" max="8212" width="3.6328125" customWidth="1"/>
    <col min="8213" max="8214" width="3.36328125" customWidth="1"/>
    <col min="8215" max="8215" width="3.6328125" customWidth="1"/>
    <col min="8216" max="8229" width="3.36328125" customWidth="1"/>
    <col min="8230" max="8230" width="4.6328125" customWidth="1"/>
    <col min="8231" max="8231" width="3.6328125" customWidth="1"/>
    <col min="8232" max="8232" width="3.36328125" customWidth="1"/>
    <col min="8450" max="8450" width="3.6328125" customWidth="1"/>
    <col min="8451" max="8452" width="3.36328125" customWidth="1"/>
    <col min="8453" max="8453" width="3.6328125" customWidth="1"/>
    <col min="8454" max="8455" width="3.36328125" customWidth="1"/>
    <col min="8456" max="8456" width="3.6328125" customWidth="1"/>
    <col min="8457" max="8458" width="3.36328125" customWidth="1"/>
    <col min="8459" max="8459" width="3.6328125" customWidth="1"/>
    <col min="8460" max="8461" width="3.36328125" customWidth="1"/>
    <col min="8462" max="8462" width="3.6328125" customWidth="1"/>
    <col min="8463" max="8464" width="3.36328125" customWidth="1"/>
    <col min="8465" max="8465" width="3.6328125" customWidth="1"/>
    <col min="8466" max="8467" width="3.36328125" customWidth="1"/>
    <col min="8468" max="8468" width="3.6328125" customWidth="1"/>
    <col min="8469" max="8470" width="3.36328125" customWidth="1"/>
    <col min="8471" max="8471" width="3.6328125" customWidth="1"/>
    <col min="8472" max="8485" width="3.36328125" customWidth="1"/>
    <col min="8486" max="8486" width="4.6328125" customWidth="1"/>
    <col min="8487" max="8487" width="3.6328125" customWidth="1"/>
    <col min="8488" max="8488" width="3.36328125" customWidth="1"/>
    <col min="8706" max="8706" width="3.6328125" customWidth="1"/>
    <col min="8707" max="8708" width="3.36328125" customWidth="1"/>
    <col min="8709" max="8709" width="3.6328125" customWidth="1"/>
    <col min="8710" max="8711" width="3.36328125" customWidth="1"/>
    <col min="8712" max="8712" width="3.6328125" customWidth="1"/>
    <col min="8713" max="8714" width="3.36328125" customWidth="1"/>
    <col min="8715" max="8715" width="3.6328125" customWidth="1"/>
    <col min="8716" max="8717" width="3.36328125" customWidth="1"/>
    <col min="8718" max="8718" width="3.6328125" customWidth="1"/>
    <col min="8719" max="8720" width="3.36328125" customWidth="1"/>
    <col min="8721" max="8721" width="3.6328125" customWidth="1"/>
    <col min="8722" max="8723" width="3.36328125" customWidth="1"/>
    <col min="8724" max="8724" width="3.6328125" customWidth="1"/>
    <col min="8725" max="8726" width="3.36328125" customWidth="1"/>
    <col min="8727" max="8727" width="3.6328125" customWidth="1"/>
    <col min="8728" max="8741" width="3.36328125" customWidth="1"/>
    <col min="8742" max="8742" width="4.6328125" customWidth="1"/>
    <col min="8743" max="8743" width="3.6328125" customWidth="1"/>
    <col min="8744" max="8744" width="3.36328125" customWidth="1"/>
    <col min="8962" max="8962" width="3.6328125" customWidth="1"/>
    <col min="8963" max="8964" width="3.36328125" customWidth="1"/>
    <col min="8965" max="8965" width="3.6328125" customWidth="1"/>
    <col min="8966" max="8967" width="3.36328125" customWidth="1"/>
    <col min="8968" max="8968" width="3.6328125" customWidth="1"/>
    <col min="8969" max="8970" width="3.36328125" customWidth="1"/>
    <col min="8971" max="8971" width="3.6328125" customWidth="1"/>
    <col min="8972" max="8973" width="3.36328125" customWidth="1"/>
    <col min="8974" max="8974" width="3.6328125" customWidth="1"/>
    <col min="8975" max="8976" width="3.36328125" customWidth="1"/>
    <col min="8977" max="8977" width="3.6328125" customWidth="1"/>
    <col min="8978" max="8979" width="3.36328125" customWidth="1"/>
    <col min="8980" max="8980" width="3.6328125" customWidth="1"/>
    <col min="8981" max="8982" width="3.36328125" customWidth="1"/>
    <col min="8983" max="8983" width="3.6328125" customWidth="1"/>
    <col min="8984" max="8997" width="3.36328125" customWidth="1"/>
    <col min="8998" max="8998" width="4.6328125" customWidth="1"/>
    <col min="8999" max="8999" width="3.6328125" customWidth="1"/>
    <col min="9000" max="9000" width="3.36328125" customWidth="1"/>
    <col min="9218" max="9218" width="3.6328125" customWidth="1"/>
    <col min="9219" max="9220" width="3.36328125" customWidth="1"/>
    <col min="9221" max="9221" width="3.6328125" customWidth="1"/>
    <col min="9222" max="9223" width="3.36328125" customWidth="1"/>
    <col min="9224" max="9224" width="3.6328125" customWidth="1"/>
    <col min="9225" max="9226" width="3.36328125" customWidth="1"/>
    <col min="9227" max="9227" width="3.6328125" customWidth="1"/>
    <col min="9228" max="9229" width="3.36328125" customWidth="1"/>
    <col min="9230" max="9230" width="3.6328125" customWidth="1"/>
    <col min="9231" max="9232" width="3.36328125" customWidth="1"/>
    <col min="9233" max="9233" width="3.6328125" customWidth="1"/>
    <col min="9234" max="9235" width="3.36328125" customWidth="1"/>
    <col min="9236" max="9236" width="3.6328125" customWidth="1"/>
    <col min="9237" max="9238" width="3.36328125" customWidth="1"/>
    <col min="9239" max="9239" width="3.6328125" customWidth="1"/>
    <col min="9240" max="9253" width="3.36328125" customWidth="1"/>
    <col min="9254" max="9254" width="4.6328125" customWidth="1"/>
    <col min="9255" max="9255" width="3.6328125" customWidth="1"/>
    <col min="9256" max="9256" width="3.36328125" customWidth="1"/>
    <col min="9474" max="9474" width="3.6328125" customWidth="1"/>
    <col min="9475" max="9476" width="3.36328125" customWidth="1"/>
    <col min="9477" max="9477" width="3.6328125" customWidth="1"/>
    <col min="9478" max="9479" width="3.36328125" customWidth="1"/>
    <col min="9480" max="9480" width="3.6328125" customWidth="1"/>
    <col min="9481" max="9482" width="3.36328125" customWidth="1"/>
    <col min="9483" max="9483" width="3.6328125" customWidth="1"/>
    <col min="9484" max="9485" width="3.36328125" customWidth="1"/>
    <col min="9486" max="9486" width="3.6328125" customWidth="1"/>
    <col min="9487" max="9488" width="3.36328125" customWidth="1"/>
    <col min="9489" max="9489" width="3.6328125" customWidth="1"/>
    <col min="9490" max="9491" width="3.36328125" customWidth="1"/>
    <col min="9492" max="9492" width="3.6328125" customWidth="1"/>
    <col min="9493" max="9494" width="3.36328125" customWidth="1"/>
    <col min="9495" max="9495" width="3.6328125" customWidth="1"/>
    <col min="9496" max="9509" width="3.36328125" customWidth="1"/>
    <col min="9510" max="9510" width="4.6328125" customWidth="1"/>
    <col min="9511" max="9511" width="3.6328125" customWidth="1"/>
    <col min="9512" max="9512" width="3.36328125" customWidth="1"/>
    <col min="9730" max="9730" width="3.6328125" customWidth="1"/>
    <col min="9731" max="9732" width="3.36328125" customWidth="1"/>
    <col min="9733" max="9733" width="3.6328125" customWidth="1"/>
    <col min="9734" max="9735" width="3.36328125" customWidth="1"/>
    <col min="9736" max="9736" width="3.6328125" customWidth="1"/>
    <col min="9737" max="9738" width="3.36328125" customWidth="1"/>
    <col min="9739" max="9739" width="3.6328125" customWidth="1"/>
    <col min="9740" max="9741" width="3.36328125" customWidth="1"/>
    <col min="9742" max="9742" width="3.6328125" customWidth="1"/>
    <col min="9743" max="9744" width="3.36328125" customWidth="1"/>
    <col min="9745" max="9745" width="3.6328125" customWidth="1"/>
    <col min="9746" max="9747" width="3.36328125" customWidth="1"/>
    <col min="9748" max="9748" width="3.6328125" customWidth="1"/>
    <col min="9749" max="9750" width="3.36328125" customWidth="1"/>
    <col min="9751" max="9751" width="3.6328125" customWidth="1"/>
    <col min="9752" max="9765" width="3.36328125" customWidth="1"/>
    <col min="9766" max="9766" width="4.6328125" customWidth="1"/>
    <col min="9767" max="9767" width="3.6328125" customWidth="1"/>
    <col min="9768" max="9768" width="3.36328125" customWidth="1"/>
    <col min="9986" max="9986" width="3.6328125" customWidth="1"/>
    <col min="9987" max="9988" width="3.36328125" customWidth="1"/>
    <col min="9989" max="9989" width="3.6328125" customWidth="1"/>
    <col min="9990" max="9991" width="3.36328125" customWidth="1"/>
    <col min="9992" max="9992" width="3.6328125" customWidth="1"/>
    <col min="9993" max="9994" width="3.36328125" customWidth="1"/>
    <col min="9995" max="9995" width="3.6328125" customWidth="1"/>
    <col min="9996" max="9997" width="3.36328125" customWidth="1"/>
    <col min="9998" max="9998" width="3.6328125" customWidth="1"/>
    <col min="9999" max="10000" width="3.36328125" customWidth="1"/>
    <col min="10001" max="10001" width="3.6328125" customWidth="1"/>
    <col min="10002" max="10003" width="3.36328125" customWidth="1"/>
    <col min="10004" max="10004" width="3.6328125" customWidth="1"/>
    <col min="10005" max="10006" width="3.36328125" customWidth="1"/>
    <col min="10007" max="10007" width="3.6328125" customWidth="1"/>
    <col min="10008" max="10021" width="3.36328125" customWidth="1"/>
    <col min="10022" max="10022" width="4.6328125" customWidth="1"/>
    <col min="10023" max="10023" width="3.6328125" customWidth="1"/>
    <col min="10024" max="10024" width="3.36328125" customWidth="1"/>
    <col min="10242" max="10242" width="3.6328125" customWidth="1"/>
    <col min="10243" max="10244" width="3.36328125" customWidth="1"/>
    <col min="10245" max="10245" width="3.6328125" customWidth="1"/>
    <col min="10246" max="10247" width="3.36328125" customWidth="1"/>
    <col min="10248" max="10248" width="3.6328125" customWidth="1"/>
    <col min="10249" max="10250" width="3.36328125" customWidth="1"/>
    <col min="10251" max="10251" width="3.6328125" customWidth="1"/>
    <col min="10252" max="10253" width="3.36328125" customWidth="1"/>
    <col min="10254" max="10254" width="3.6328125" customWidth="1"/>
    <col min="10255" max="10256" width="3.36328125" customWidth="1"/>
    <col min="10257" max="10257" width="3.6328125" customWidth="1"/>
    <col min="10258" max="10259" width="3.36328125" customWidth="1"/>
    <col min="10260" max="10260" width="3.6328125" customWidth="1"/>
    <col min="10261" max="10262" width="3.36328125" customWidth="1"/>
    <col min="10263" max="10263" width="3.6328125" customWidth="1"/>
    <col min="10264" max="10277" width="3.36328125" customWidth="1"/>
    <col min="10278" max="10278" width="4.6328125" customWidth="1"/>
    <col min="10279" max="10279" width="3.6328125" customWidth="1"/>
    <col min="10280" max="10280" width="3.36328125" customWidth="1"/>
    <col min="10498" max="10498" width="3.6328125" customWidth="1"/>
    <col min="10499" max="10500" width="3.36328125" customWidth="1"/>
    <col min="10501" max="10501" width="3.6328125" customWidth="1"/>
    <col min="10502" max="10503" width="3.36328125" customWidth="1"/>
    <col min="10504" max="10504" width="3.6328125" customWidth="1"/>
    <col min="10505" max="10506" width="3.36328125" customWidth="1"/>
    <col min="10507" max="10507" width="3.6328125" customWidth="1"/>
    <col min="10508" max="10509" width="3.36328125" customWidth="1"/>
    <col min="10510" max="10510" width="3.6328125" customWidth="1"/>
    <col min="10511" max="10512" width="3.36328125" customWidth="1"/>
    <col min="10513" max="10513" width="3.6328125" customWidth="1"/>
    <col min="10514" max="10515" width="3.36328125" customWidth="1"/>
    <col min="10516" max="10516" width="3.6328125" customWidth="1"/>
    <col min="10517" max="10518" width="3.36328125" customWidth="1"/>
    <col min="10519" max="10519" width="3.6328125" customWidth="1"/>
    <col min="10520" max="10533" width="3.36328125" customWidth="1"/>
    <col min="10534" max="10534" width="4.6328125" customWidth="1"/>
    <col min="10535" max="10535" width="3.6328125" customWidth="1"/>
    <col min="10536" max="10536" width="3.36328125" customWidth="1"/>
    <col min="10754" max="10754" width="3.6328125" customWidth="1"/>
    <col min="10755" max="10756" width="3.36328125" customWidth="1"/>
    <col min="10757" max="10757" width="3.6328125" customWidth="1"/>
    <col min="10758" max="10759" width="3.36328125" customWidth="1"/>
    <col min="10760" max="10760" width="3.6328125" customWidth="1"/>
    <col min="10761" max="10762" width="3.36328125" customWidth="1"/>
    <col min="10763" max="10763" width="3.6328125" customWidth="1"/>
    <col min="10764" max="10765" width="3.36328125" customWidth="1"/>
    <col min="10766" max="10766" width="3.6328125" customWidth="1"/>
    <col min="10767" max="10768" width="3.36328125" customWidth="1"/>
    <col min="10769" max="10769" width="3.6328125" customWidth="1"/>
    <col min="10770" max="10771" width="3.36328125" customWidth="1"/>
    <col min="10772" max="10772" width="3.6328125" customWidth="1"/>
    <col min="10773" max="10774" width="3.36328125" customWidth="1"/>
    <col min="10775" max="10775" width="3.6328125" customWidth="1"/>
    <col min="10776" max="10789" width="3.36328125" customWidth="1"/>
    <col min="10790" max="10790" width="4.6328125" customWidth="1"/>
    <col min="10791" max="10791" width="3.6328125" customWidth="1"/>
    <col min="10792" max="10792" width="3.36328125" customWidth="1"/>
    <col min="11010" max="11010" width="3.6328125" customWidth="1"/>
    <col min="11011" max="11012" width="3.36328125" customWidth="1"/>
    <col min="11013" max="11013" width="3.6328125" customWidth="1"/>
    <col min="11014" max="11015" width="3.36328125" customWidth="1"/>
    <col min="11016" max="11016" width="3.6328125" customWidth="1"/>
    <col min="11017" max="11018" width="3.36328125" customWidth="1"/>
    <col min="11019" max="11019" width="3.6328125" customWidth="1"/>
    <col min="11020" max="11021" width="3.36328125" customWidth="1"/>
    <col min="11022" max="11022" width="3.6328125" customWidth="1"/>
    <col min="11023" max="11024" width="3.36328125" customWidth="1"/>
    <col min="11025" max="11025" width="3.6328125" customWidth="1"/>
    <col min="11026" max="11027" width="3.36328125" customWidth="1"/>
    <col min="11028" max="11028" width="3.6328125" customWidth="1"/>
    <col min="11029" max="11030" width="3.36328125" customWidth="1"/>
    <col min="11031" max="11031" width="3.6328125" customWidth="1"/>
    <col min="11032" max="11045" width="3.36328125" customWidth="1"/>
    <col min="11046" max="11046" width="4.6328125" customWidth="1"/>
    <col min="11047" max="11047" width="3.6328125" customWidth="1"/>
    <col min="11048" max="11048" width="3.36328125" customWidth="1"/>
    <col min="11266" max="11266" width="3.6328125" customWidth="1"/>
    <col min="11267" max="11268" width="3.36328125" customWidth="1"/>
    <col min="11269" max="11269" width="3.6328125" customWidth="1"/>
    <col min="11270" max="11271" width="3.36328125" customWidth="1"/>
    <col min="11272" max="11272" width="3.6328125" customWidth="1"/>
    <col min="11273" max="11274" width="3.36328125" customWidth="1"/>
    <col min="11275" max="11275" width="3.6328125" customWidth="1"/>
    <col min="11276" max="11277" width="3.36328125" customWidth="1"/>
    <col min="11278" max="11278" width="3.6328125" customWidth="1"/>
    <col min="11279" max="11280" width="3.36328125" customWidth="1"/>
    <col min="11281" max="11281" width="3.6328125" customWidth="1"/>
    <col min="11282" max="11283" width="3.36328125" customWidth="1"/>
    <col min="11284" max="11284" width="3.6328125" customWidth="1"/>
    <col min="11285" max="11286" width="3.36328125" customWidth="1"/>
    <col min="11287" max="11287" width="3.6328125" customWidth="1"/>
    <col min="11288" max="11301" width="3.36328125" customWidth="1"/>
    <col min="11302" max="11302" width="4.6328125" customWidth="1"/>
    <col min="11303" max="11303" width="3.6328125" customWidth="1"/>
    <col min="11304" max="11304" width="3.36328125" customWidth="1"/>
    <col min="11522" max="11522" width="3.6328125" customWidth="1"/>
    <col min="11523" max="11524" width="3.36328125" customWidth="1"/>
    <col min="11525" max="11525" width="3.6328125" customWidth="1"/>
    <col min="11526" max="11527" width="3.36328125" customWidth="1"/>
    <col min="11528" max="11528" width="3.6328125" customWidth="1"/>
    <col min="11529" max="11530" width="3.36328125" customWidth="1"/>
    <col min="11531" max="11531" width="3.6328125" customWidth="1"/>
    <col min="11532" max="11533" width="3.36328125" customWidth="1"/>
    <col min="11534" max="11534" width="3.6328125" customWidth="1"/>
    <col min="11535" max="11536" width="3.36328125" customWidth="1"/>
    <col min="11537" max="11537" width="3.6328125" customWidth="1"/>
    <col min="11538" max="11539" width="3.36328125" customWidth="1"/>
    <col min="11540" max="11540" width="3.6328125" customWidth="1"/>
    <col min="11541" max="11542" width="3.36328125" customWidth="1"/>
    <col min="11543" max="11543" width="3.6328125" customWidth="1"/>
    <col min="11544" max="11557" width="3.36328125" customWidth="1"/>
    <col min="11558" max="11558" width="4.6328125" customWidth="1"/>
    <col min="11559" max="11559" width="3.6328125" customWidth="1"/>
    <col min="11560" max="11560" width="3.36328125" customWidth="1"/>
    <col min="11778" max="11778" width="3.6328125" customWidth="1"/>
    <col min="11779" max="11780" width="3.36328125" customWidth="1"/>
    <col min="11781" max="11781" width="3.6328125" customWidth="1"/>
    <col min="11782" max="11783" width="3.36328125" customWidth="1"/>
    <col min="11784" max="11784" width="3.6328125" customWidth="1"/>
    <col min="11785" max="11786" width="3.36328125" customWidth="1"/>
    <col min="11787" max="11787" width="3.6328125" customWidth="1"/>
    <col min="11788" max="11789" width="3.36328125" customWidth="1"/>
    <col min="11790" max="11790" width="3.6328125" customWidth="1"/>
    <col min="11791" max="11792" width="3.36328125" customWidth="1"/>
    <col min="11793" max="11793" width="3.6328125" customWidth="1"/>
    <col min="11794" max="11795" width="3.36328125" customWidth="1"/>
    <col min="11796" max="11796" width="3.6328125" customWidth="1"/>
    <col min="11797" max="11798" width="3.36328125" customWidth="1"/>
    <col min="11799" max="11799" width="3.6328125" customWidth="1"/>
    <col min="11800" max="11813" width="3.36328125" customWidth="1"/>
    <col min="11814" max="11814" width="4.6328125" customWidth="1"/>
    <col min="11815" max="11815" width="3.6328125" customWidth="1"/>
    <col min="11816" max="11816" width="3.36328125" customWidth="1"/>
    <col min="12034" max="12034" width="3.6328125" customWidth="1"/>
    <col min="12035" max="12036" width="3.36328125" customWidth="1"/>
    <col min="12037" max="12037" width="3.6328125" customWidth="1"/>
    <col min="12038" max="12039" width="3.36328125" customWidth="1"/>
    <col min="12040" max="12040" width="3.6328125" customWidth="1"/>
    <col min="12041" max="12042" width="3.36328125" customWidth="1"/>
    <col min="12043" max="12043" width="3.6328125" customWidth="1"/>
    <col min="12044" max="12045" width="3.36328125" customWidth="1"/>
    <col min="12046" max="12046" width="3.6328125" customWidth="1"/>
    <col min="12047" max="12048" width="3.36328125" customWidth="1"/>
    <col min="12049" max="12049" width="3.6328125" customWidth="1"/>
    <col min="12050" max="12051" width="3.36328125" customWidth="1"/>
    <col min="12052" max="12052" width="3.6328125" customWidth="1"/>
    <col min="12053" max="12054" width="3.36328125" customWidth="1"/>
    <col min="12055" max="12055" width="3.6328125" customWidth="1"/>
    <col min="12056" max="12069" width="3.36328125" customWidth="1"/>
    <col min="12070" max="12070" width="4.6328125" customWidth="1"/>
    <col min="12071" max="12071" width="3.6328125" customWidth="1"/>
    <col min="12072" max="12072" width="3.36328125" customWidth="1"/>
    <col min="12290" max="12290" width="3.6328125" customWidth="1"/>
    <col min="12291" max="12292" width="3.36328125" customWidth="1"/>
    <col min="12293" max="12293" width="3.6328125" customWidth="1"/>
    <col min="12294" max="12295" width="3.36328125" customWidth="1"/>
    <col min="12296" max="12296" width="3.6328125" customWidth="1"/>
    <col min="12297" max="12298" width="3.36328125" customWidth="1"/>
    <col min="12299" max="12299" width="3.6328125" customWidth="1"/>
    <col min="12300" max="12301" width="3.36328125" customWidth="1"/>
    <col min="12302" max="12302" width="3.6328125" customWidth="1"/>
    <col min="12303" max="12304" width="3.36328125" customWidth="1"/>
    <col min="12305" max="12305" width="3.6328125" customWidth="1"/>
    <col min="12306" max="12307" width="3.36328125" customWidth="1"/>
    <col min="12308" max="12308" width="3.6328125" customWidth="1"/>
    <col min="12309" max="12310" width="3.36328125" customWidth="1"/>
    <col min="12311" max="12311" width="3.6328125" customWidth="1"/>
    <col min="12312" max="12325" width="3.36328125" customWidth="1"/>
    <col min="12326" max="12326" width="4.6328125" customWidth="1"/>
    <col min="12327" max="12327" width="3.6328125" customWidth="1"/>
    <col min="12328" max="12328" width="3.36328125" customWidth="1"/>
    <col min="12546" max="12546" width="3.6328125" customWidth="1"/>
    <col min="12547" max="12548" width="3.36328125" customWidth="1"/>
    <col min="12549" max="12549" width="3.6328125" customWidth="1"/>
    <col min="12550" max="12551" width="3.36328125" customWidth="1"/>
    <col min="12552" max="12552" width="3.6328125" customWidth="1"/>
    <col min="12553" max="12554" width="3.36328125" customWidth="1"/>
    <col min="12555" max="12555" width="3.6328125" customWidth="1"/>
    <col min="12556" max="12557" width="3.36328125" customWidth="1"/>
    <col min="12558" max="12558" width="3.6328125" customWidth="1"/>
    <col min="12559" max="12560" width="3.36328125" customWidth="1"/>
    <col min="12561" max="12561" width="3.6328125" customWidth="1"/>
    <col min="12562" max="12563" width="3.36328125" customWidth="1"/>
    <col min="12564" max="12564" width="3.6328125" customWidth="1"/>
    <col min="12565" max="12566" width="3.36328125" customWidth="1"/>
    <col min="12567" max="12567" width="3.6328125" customWidth="1"/>
    <col min="12568" max="12581" width="3.36328125" customWidth="1"/>
    <col min="12582" max="12582" width="4.6328125" customWidth="1"/>
    <col min="12583" max="12583" width="3.6328125" customWidth="1"/>
    <col min="12584" max="12584" width="3.36328125" customWidth="1"/>
    <col min="12802" max="12802" width="3.6328125" customWidth="1"/>
    <col min="12803" max="12804" width="3.36328125" customWidth="1"/>
    <col min="12805" max="12805" width="3.6328125" customWidth="1"/>
    <col min="12806" max="12807" width="3.36328125" customWidth="1"/>
    <col min="12808" max="12808" width="3.6328125" customWidth="1"/>
    <col min="12809" max="12810" width="3.36328125" customWidth="1"/>
    <col min="12811" max="12811" width="3.6328125" customWidth="1"/>
    <col min="12812" max="12813" width="3.36328125" customWidth="1"/>
    <col min="12814" max="12814" width="3.6328125" customWidth="1"/>
    <col min="12815" max="12816" width="3.36328125" customWidth="1"/>
    <col min="12817" max="12817" width="3.6328125" customWidth="1"/>
    <col min="12818" max="12819" width="3.36328125" customWidth="1"/>
    <col min="12820" max="12820" width="3.6328125" customWidth="1"/>
    <col min="12821" max="12822" width="3.36328125" customWidth="1"/>
    <col min="12823" max="12823" width="3.6328125" customWidth="1"/>
    <col min="12824" max="12837" width="3.36328125" customWidth="1"/>
    <col min="12838" max="12838" width="4.6328125" customWidth="1"/>
    <col min="12839" max="12839" width="3.6328125" customWidth="1"/>
    <col min="12840" max="12840" width="3.36328125" customWidth="1"/>
    <col min="13058" max="13058" width="3.6328125" customWidth="1"/>
    <col min="13059" max="13060" width="3.36328125" customWidth="1"/>
    <col min="13061" max="13061" width="3.6328125" customWidth="1"/>
    <col min="13062" max="13063" width="3.36328125" customWidth="1"/>
    <col min="13064" max="13064" width="3.6328125" customWidth="1"/>
    <col min="13065" max="13066" width="3.36328125" customWidth="1"/>
    <col min="13067" max="13067" width="3.6328125" customWidth="1"/>
    <col min="13068" max="13069" width="3.36328125" customWidth="1"/>
    <col min="13070" max="13070" width="3.6328125" customWidth="1"/>
    <col min="13071" max="13072" width="3.36328125" customWidth="1"/>
    <col min="13073" max="13073" width="3.6328125" customWidth="1"/>
    <col min="13074" max="13075" width="3.36328125" customWidth="1"/>
    <col min="13076" max="13076" width="3.6328125" customWidth="1"/>
    <col min="13077" max="13078" width="3.36328125" customWidth="1"/>
    <col min="13079" max="13079" width="3.6328125" customWidth="1"/>
    <col min="13080" max="13093" width="3.36328125" customWidth="1"/>
    <col min="13094" max="13094" width="4.6328125" customWidth="1"/>
    <col min="13095" max="13095" width="3.6328125" customWidth="1"/>
    <col min="13096" max="13096" width="3.36328125" customWidth="1"/>
    <col min="13314" max="13314" width="3.6328125" customWidth="1"/>
    <col min="13315" max="13316" width="3.36328125" customWidth="1"/>
    <col min="13317" max="13317" width="3.6328125" customWidth="1"/>
    <col min="13318" max="13319" width="3.36328125" customWidth="1"/>
    <col min="13320" max="13320" width="3.6328125" customWidth="1"/>
    <col min="13321" max="13322" width="3.36328125" customWidth="1"/>
    <col min="13323" max="13323" width="3.6328125" customWidth="1"/>
    <col min="13324" max="13325" width="3.36328125" customWidth="1"/>
    <col min="13326" max="13326" width="3.6328125" customWidth="1"/>
    <col min="13327" max="13328" width="3.36328125" customWidth="1"/>
    <col min="13329" max="13329" width="3.6328125" customWidth="1"/>
    <col min="13330" max="13331" width="3.36328125" customWidth="1"/>
    <col min="13332" max="13332" width="3.6328125" customWidth="1"/>
    <col min="13333" max="13334" width="3.36328125" customWidth="1"/>
    <col min="13335" max="13335" width="3.6328125" customWidth="1"/>
    <col min="13336" max="13349" width="3.36328125" customWidth="1"/>
    <col min="13350" max="13350" width="4.6328125" customWidth="1"/>
    <col min="13351" max="13351" width="3.6328125" customWidth="1"/>
    <col min="13352" max="13352" width="3.36328125" customWidth="1"/>
    <col min="13570" max="13570" width="3.6328125" customWidth="1"/>
    <col min="13571" max="13572" width="3.36328125" customWidth="1"/>
    <col min="13573" max="13573" width="3.6328125" customWidth="1"/>
    <col min="13574" max="13575" width="3.36328125" customWidth="1"/>
    <col min="13576" max="13576" width="3.6328125" customWidth="1"/>
    <col min="13577" max="13578" width="3.36328125" customWidth="1"/>
    <col min="13579" max="13579" width="3.6328125" customWidth="1"/>
    <col min="13580" max="13581" width="3.36328125" customWidth="1"/>
    <col min="13582" max="13582" width="3.6328125" customWidth="1"/>
    <col min="13583" max="13584" width="3.36328125" customWidth="1"/>
    <col min="13585" max="13585" width="3.6328125" customWidth="1"/>
    <col min="13586" max="13587" width="3.36328125" customWidth="1"/>
    <col min="13588" max="13588" width="3.6328125" customWidth="1"/>
    <col min="13589" max="13590" width="3.36328125" customWidth="1"/>
    <col min="13591" max="13591" width="3.6328125" customWidth="1"/>
    <col min="13592" max="13605" width="3.36328125" customWidth="1"/>
    <col min="13606" max="13606" width="4.6328125" customWidth="1"/>
    <col min="13607" max="13607" width="3.6328125" customWidth="1"/>
    <col min="13608" max="13608" width="3.36328125" customWidth="1"/>
    <col min="13826" max="13826" width="3.6328125" customWidth="1"/>
    <col min="13827" max="13828" width="3.36328125" customWidth="1"/>
    <col min="13829" max="13829" width="3.6328125" customWidth="1"/>
    <col min="13830" max="13831" width="3.36328125" customWidth="1"/>
    <col min="13832" max="13832" width="3.6328125" customWidth="1"/>
    <col min="13833" max="13834" width="3.36328125" customWidth="1"/>
    <col min="13835" max="13835" width="3.6328125" customWidth="1"/>
    <col min="13836" max="13837" width="3.36328125" customWidth="1"/>
    <col min="13838" max="13838" width="3.6328125" customWidth="1"/>
    <col min="13839" max="13840" width="3.36328125" customWidth="1"/>
    <col min="13841" max="13841" width="3.6328125" customWidth="1"/>
    <col min="13842" max="13843" width="3.36328125" customWidth="1"/>
    <col min="13844" max="13844" width="3.6328125" customWidth="1"/>
    <col min="13845" max="13846" width="3.36328125" customWidth="1"/>
    <col min="13847" max="13847" width="3.6328125" customWidth="1"/>
    <col min="13848" max="13861" width="3.36328125" customWidth="1"/>
    <col min="13862" max="13862" width="4.6328125" customWidth="1"/>
    <col min="13863" max="13863" width="3.6328125" customWidth="1"/>
    <col min="13864" max="13864" width="3.36328125" customWidth="1"/>
    <col min="14082" max="14082" width="3.6328125" customWidth="1"/>
    <col min="14083" max="14084" width="3.36328125" customWidth="1"/>
    <col min="14085" max="14085" width="3.6328125" customWidth="1"/>
    <col min="14086" max="14087" width="3.36328125" customWidth="1"/>
    <col min="14088" max="14088" width="3.6328125" customWidth="1"/>
    <col min="14089" max="14090" width="3.36328125" customWidth="1"/>
    <col min="14091" max="14091" width="3.6328125" customWidth="1"/>
    <col min="14092" max="14093" width="3.36328125" customWidth="1"/>
    <col min="14094" max="14094" width="3.6328125" customWidth="1"/>
    <col min="14095" max="14096" width="3.36328125" customWidth="1"/>
    <col min="14097" max="14097" width="3.6328125" customWidth="1"/>
    <col min="14098" max="14099" width="3.36328125" customWidth="1"/>
    <col min="14100" max="14100" width="3.6328125" customWidth="1"/>
    <col min="14101" max="14102" width="3.36328125" customWidth="1"/>
    <col min="14103" max="14103" width="3.6328125" customWidth="1"/>
    <col min="14104" max="14117" width="3.36328125" customWidth="1"/>
    <col min="14118" max="14118" width="4.6328125" customWidth="1"/>
    <col min="14119" max="14119" width="3.6328125" customWidth="1"/>
    <col min="14120" max="14120" width="3.36328125" customWidth="1"/>
    <col min="14338" max="14338" width="3.6328125" customWidth="1"/>
    <col min="14339" max="14340" width="3.36328125" customWidth="1"/>
    <col min="14341" max="14341" width="3.6328125" customWidth="1"/>
    <col min="14342" max="14343" width="3.36328125" customWidth="1"/>
    <col min="14344" max="14344" width="3.6328125" customWidth="1"/>
    <col min="14345" max="14346" width="3.36328125" customWidth="1"/>
    <col min="14347" max="14347" width="3.6328125" customWidth="1"/>
    <col min="14348" max="14349" width="3.36328125" customWidth="1"/>
    <col min="14350" max="14350" width="3.6328125" customWidth="1"/>
    <col min="14351" max="14352" width="3.36328125" customWidth="1"/>
    <col min="14353" max="14353" width="3.6328125" customWidth="1"/>
    <col min="14354" max="14355" width="3.36328125" customWidth="1"/>
    <col min="14356" max="14356" width="3.6328125" customWidth="1"/>
    <col min="14357" max="14358" width="3.36328125" customWidth="1"/>
    <col min="14359" max="14359" width="3.6328125" customWidth="1"/>
    <col min="14360" max="14373" width="3.36328125" customWidth="1"/>
    <col min="14374" max="14374" width="4.6328125" customWidth="1"/>
    <col min="14375" max="14375" width="3.6328125" customWidth="1"/>
    <col min="14376" max="14376" width="3.36328125" customWidth="1"/>
    <col min="14594" max="14594" width="3.6328125" customWidth="1"/>
    <col min="14595" max="14596" width="3.36328125" customWidth="1"/>
    <col min="14597" max="14597" width="3.6328125" customWidth="1"/>
    <col min="14598" max="14599" width="3.36328125" customWidth="1"/>
    <col min="14600" max="14600" width="3.6328125" customWidth="1"/>
    <col min="14601" max="14602" width="3.36328125" customWidth="1"/>
    <col min="14603" max="14603" width="3.6328125" customWidth="1"/>
    <col min="14604" max="14605" width="3.36328125" customWidth="1"/>
    <col min="14606" max="14606" width="3.6328125" customWidth="1"/>
    <col min="14607" max="14608" width="3.36328125" customWidth="1"/>
    <col min="14609" max="14609" width="3.6328125" customWidth="1"/>
    <col min="14610" max="14611" width="3.36328125" customWidth="1"/>
    <col min="14612" max="14612" width="3.6328125" customWidth="1"/>
    <col min="14613" max="14614" width="3.36328125" customWidth="1"/>
    <col min="14615" max="14615" width="3.6328125" customWidth="1"/>
    <col min="14616" max="14629" width="3.36328125" customWidth="1"/>
    <col min="14630" max="14630" width="4.6328125" customWidth="1"/>
    <col min="14631" max="14631" width="3.6328125" customWidth="1"/>
    <col min="14632" max="14632" width="3.36328125" customWidth="1"/>
    <col min="14850" max="14850" width="3.6328125" customWidth="1"/>
    <col min="14851" max="14852" width="3.36328125" customWidth="1"/>
    <col min="14853" max="14853" width="3.6328125" customWidth="1"/>
    <col min="14854" max="14855" width="3.36328125" customWidth="1"/>
    <col min="14856" max="14856" width="3.6328125" customWidth="1"/>
    <col min="14857" max="14858" width="3.36328125" customWidth="1"/>
    <col min="14859" max="14859" width="3.6328125" customWidth="1"/>
    <col min="14860" max="14861" width="3.36328125" customWidth="1"/>
    <col min="14862" max="14862" width="3.6328125" customWidth="1"/>
    <col min="14863" max="14864" width="3.36328125" customWidth="1"/>
    <col min="14865" max="14865" width="3.6328125" customWidth="1"/>
    <col min="14866" max="14867" width="3.36328125" customWidth="1"/>
    <col min="14868" max="14868" width="3.6328125" customWidth="1"/>
    <col min="14869" max="14870" width="3.36328125" customWidth="1"/>
    <col min="14871" max="14871" width="3.6328125" customWidth="1"/>
    <col min="14872" max="14885" width="3.36328125" customWidth="1"/>
    <col min="14886" max="14886" width="4.6328125" customWidth="1"/>
    <col min="14887" max="14887" width="3.6328125" customWidth="1"/>
    <col min="14888" max="14888" width="3.36328125" customWidth="1"/>
    <col min="15106" max="15106" width="3.6328125" customWidth="1"/>
    <col min="15107" max="15108" width="3.36328125" customWidth="1"/>
    <col min="15109" max="15109" width="3.6328125" customWidth="1"/>
    <col min="15110" max="15111" width="3.36328125" customWidth="1"/>
    <col min="15112" max="15112" width="3.6328125" customWidth="1"/>
    <col min="15113" max="15114" width="3.36328125" customWidth="1"/>
    <col min="15115" max="15115" width="3.6328125" customWidth="1"/>
    <col min="15116" max="15117" width="3.36328125" customWidth="1"/>
    <col min="15118" max="15118" width="3.6328125" customWidth="1"/>
    <col min="15119" max="15120" width="3.36328125" customWidth="1"/>
    <col min="15121" max="15121" width="3.6328125" customWidth="1"/>
    <col min="15122" max="15123" width="3.36328125" customWidth="1"/>
    <col min="15124" max="15124" width="3.6328125" customWidth="1"/>
    <col min="15125" max="15126" width="3.36328125" customWidth="1"/>
    <col min="15127" max="15127" width="3.6328125" customWidth="1"/>
    <col min="15128" max="15141" width="3.36328125" customWidth="1"/>
    <col min="15142" max="15142" width="4.6328125" customWidth="1"/>
    <col min="15143" max="15143" width="3.6328125" customWidth="1"/>
    <col min="15144" max="15144" width="3.36328125" customWidth="1"/>
    <col min="15362" max="15362" width="3.6328125" customWidth="1"/>
    <col min="15363" max="15364" width="3.36328125" customWidth="1"/>
    <col min="15365" max="15365" width="3.6328125" customWidth="1"/>
    <col min="15366" max="15367" width="3.36328125" customWidth="1"/>
    <col min="15368" max="15368" width="3.6328125" customWidth="1"/>
    <col min="15369" max="15370" width="3.36328125" customWidth="1"/>
    <col min="15371" max="15371" width="3.6328125" customWidth="1"/>
    <col min="15372" max="15373" width="3.36328125" customWidth="1"/>
    <col min="15374" max="15374" width="3.6328125" customWidth="1"/>
    <col min="15375" max="15376" width="3.36328125" customWidth="1"/>
    <col min="15377" max="15377" width="3.6328125" customWidth="1"/>
    <col min="15378" max="15379" width="3.36328125" customWidth="1"/>
    <col min="15380" max="15380" width="3.6328125" customWidth="1"/>
    <col min="15381" max="15382" width="3.36328125" customWidth="1"/>
    <col min="15383" max="15383" width="3.6328125" customWidth="1"/>
    <col min="15384" max="15397" width="3.36328125" customWidth="1"/>
    <col min="15398" max="15398" width="4.6328125" customWidth="1"/>
    <col min="15399" max="15399" width="3.6328125" customWidth="1"/>
    <col min="15400" max="15400" width="3.36328125" customWidth="1"/>
    <col min="15618" max="15618" width="3.6328125" customWidth="1"/>
    <col min="15619" max="15620" width="3.36328125" customWidth="1"/>
    <col min="15621" max="15621" width="3.6328125" customWidth="1"/>
    <col min="15622" max="15623" width="3.36328125" customWidth="1"/>
    <col min="15624" max="15624" width="3.6328125" customWidth="1"/>
    <col min="15625" max="15626" width="3.36328125" customWidth="1"/>
    <col min="15627" max="15627" width="3.6328125" customWidth="1"/>
    <col min="15628" max="15629" width="3.36328125" customWidth="1"/>
    <col min="15630" max="15630" width="3.6328125" customWidth="1"/>
    <col min="15631" max="15632" width="3.36328125" customWidth="1"/>
    <col min="15633" max="15633" width="3.6328125" customWidth="1"/>
    <col min="15634" max="15635" width="3.36328125" customWidth="1"/>
    <col min="15636" max="15636" width="3.6328125" customWidth="1"/>
    <col min="15637" max="15638" width="3.36328125" customWidth="1"/>
    <col min="15639" max="15639" width="3.6328125" customWidth="1"/>
    <col min="15640" max="15653" width="3.36328125" customWidth="1"/>
    <col min="15654" max="15654" width="4.6328125" customWidth="1"/>
    <col min="15655" max="15655" width="3.6328125" customWidth="1"/>
    <col min="15656" max="15656" width="3.36328125" customWidth="1"/>
    <col min="15874" max="15874" width="3.6328125" customWidth="1"/>
    <col min="15875" max="15876" width="3.36328125" customWidth="1"/>
    <col min="15877" max="15877" width="3.6328125" customWidth="1"/>
    <col min="15878" max="15879" width="3.36328125" customWidth="1"/>
    <col min="15880" max="15880" width="3.6328125" customWidth="1"/>
    <col min="15881" max="15882" width="3.36328125" customWidth="1"/>
    <col min="15883" max="15883" width="3.6328125" customWidth="1"/>
    <col min="15884" max="15885" width="3.36328125" customWidth="1"/>
    <col min="15886" max="15886" width="3.6328125" customWidth="1"/>
    <col min="15887" max="15888" width="3.36328125" customWidth="1"/>
    <col min="15889" max="15889" width="3.6328125" customWidth="1"/>
    <col min="15890" max="15891" width="3.36328125" customWidth="1"/>
    <col min="15892" max="15892" width="3.6328125" customWidth="1"/>
    <col min="15893" max="15894" width="3.36328125" customWidth="1"/>
    <col min="15895" max="15895" width="3.6328125" customWidth="1"/>
    <col min="15896" max="15909" width="3.36328125" customWidth="1"/>
    <col min="15910" max="15910" width="4.6328125" customWidth="1"/>
    <col min="15911" max="15911" width="3.6328125" customWidth="1"/>
    <col min="15912" max="15912" width="3.36328125" customWidth="1"/>
    <col min="16130" max="16130" width="3.6328125" customWidth="1"/>
    <col min="16131" max="16132" width="3.36328125" customWidth="1"/>
    <col min="16133" max="16133" width="3.6328125" customWidth="1"/>
    <col min="16134" max="16135" width="3.36328125" customWidth="1"/>
    <col min="16136" max="16136" width="3.6328125" customWidth="1"/>
    <col min="16137" max="16138" width="3.36328125" customWidth="1"/>
    <col min="16139" max="16139" width="3.6328125" customWidth="1"/>
    <col min="16140" max="16141" width="3.36328125" customWidth="1"/>
    <col min="16142" max="16142" width="3.6328125" customWidth="1"/>
    <col min="16143" max="16144" width="3.36328125" customWidth="1"/>
    <col min="16145" max="16145" width="3.6328125" customWidth="1"/>
    <col min="16146" max="16147" width="3.36328125" customWidth="1"/>
    <col min="16148" max="16148" width="3.6328125" customWidth="1"/>
    <col min="16149" max="16150" width="3.36328125" customWidth="1"/>
    <col min="16151" max="16151" width="3.6328125" customWidth="1"/>
    <col min="16152" max="16165" width="3.36328125" customWidth="1"/>
    <col min="16166" max="16166" width="4.6328125" customWidth="1"/>
    <col min="16167" max="16167" width="3.6328125" customWidth="1"/>
    <col min="16168" max="16168" width="3.36328125" customWidth="1"/>
  </cols>
  <sheetData>
    <row r="1" spans="1:41" ht="15.5" x14ac:dyDescent="0.35">
      <c r="A1" s="534" t="s">
        <v>137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"/>
    </row>
    <row r="2" spans="1:41" ht="15.5" x14ac:dyDescent="0.35">
      <c r="A2" s="535" t="s">
        <v>138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535"/>
      <c r="AL2" s="535"/>
      <c r="AM2" s="535"/>
      <c r="AN2" s="535"/>
      <c r="AO2" s="53"/>
    </row>
    <row r="3" spans="1:41" x14ac:dyDescent="0.35">
      <c r="A3" s="536" t="s">
        <v>266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  <c r="AG3" s="536"/>
      <c r="AH3" s="536"/>
      <c r="AI3" s="536"/>
      <c r="AJ3" s="536"/>
      <c r="AK3" s="536"/>
      <c r="AL3" s="536"/>
      <c r="AM3" s="536"/>
      <c r="AN3" s="536"/>
      <c r="AO3" s="53"/>
    </row>
    <row r="4" spans="1:41" ht="15" thickBot="1" x14ac:dyDescent="0.4">
      <c r="A4" s="537" t="s">
        <v>139</v>
      </c>
      <c r="B4" s="537"/>
      <c r="C4" s="537"/>
      <c r="D4" s="537"/>
      <c r="E4" s="537"/>
      <c r="F4" s="537" t="str">
        <f>IF('[1]Титулна страница'!D23=0," ",'[1]Титулна страница'!D23)</f>
        <v>редовна форма на обучение</v>
      </c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4"/>
      <c r="V4" s="538" t="s">
        <v>140</v>
      </c>
      <c r="W4" s="538"/>
      <c r="X4" s="538"/>
      <c r="Y4" s="538"/>
      <c r="Z4" s="538"/>
      <c r="AA4" s="538"/>
      <c r="AB4" s="538"/>
      <c r="AC4" s="538"/>
      <c r="AD4" s="538"/>
      <c r="AE4" s="538"/>
      <c r="AF4" s="539" t="str">
        <f>IF('[1]Титулна страница'!I25=0," ",'[1]Титулна страница'!I25)</f>
        <v>8 /осем/ семестъра</v>
      </c>
      <c r="AG4" s="538"/>
      <c r="AH4" s="538"/>
      <c r="AI4" s="538"/>
      <c r="AJ4" s="538"/>
      <c r="AK4" s="538"/>
      <c r="AL4" s="538"/>
      <c r="AM4" s="538"/>
      <c r="AN4" s="538"/>
      <c r="AO4" s="53"/>
    </row>
    <row r="5" spans="1:41" ht="15" thickBot="1" x14ac:dyDescent="0.4">
      <c r="A5" s="521" t="s">
        <v>141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2"/>
      <c r="AF5" s="522"/>
      <c r="AG5" s="522"/>
      <c r="AH5" s="522"/>
      <c r="AI5" s="522"/>
      <c r="AJ5" s="522"/>
      <c r="AK5" s="522"/>
      <c r="AL5" s="522"/>
      <c r="AM5" s="522"/>
      <c r="AN5" s="523"/>
      <c r="AO5" s="1"/>
    </row>
    <row r="6" spans="1:41" x14ac:dyDescent="0.35">
      <c r="A6" s="524" t="s">
        <v>142</v>
      </c>
      <c r="B6" s="526" t="s">
        <v>143</v>
      </c>
      <c r="C6" s="527"/>
      <c r="D6" s="528"/>
      <c r="E6" s="526" t="s">
        <v>144</v>
      </c>
      <c r="F6" s="527"/>
      <c r="G6" s="528"/>
      <c r="H6" s="526" t="s">
        <v>145</v>
      </c>
      <c r="I6" s="529"/>
      <c r="J6" s="530"/>
      <c r="K6" s="526" t="s">
        <v>146</v>
      </c>
      <c r="L6" s="527"/>
      <c r="M6" s="528"/>
      <c r="N6" s="526" t="s">
        <v>147</v>
      </c>
      <c r="O6" s="527"/>
      <c r="P6" s="528"/>
      <c r="Q6" s="526" t="s">
        <v>148</v>
      </c>
      <c r="R6" s="527"/>
      <c r="S6" s="528"/>
      <c r="T6" s="526" t="s">
        <v>149</v>
      </c>
      <c r="U6" s="527"/>
      <c r="V6" s="528"/>
      <c r="W6" s="526" t="s">
        <v>150</v>
      </c>
      <c r="X6" s="527"/>
      <c r="Y6" s="528"/>
      <c r="Z6" s="526" t="s">
        <v>151</v>
      </c>
      <c r="AA6" s="527"/>
      <c r="AB6" s="528"/>
      <c r="AC6" s="526" t="s">
        <v>152</v>
      </c>
      <c r="AD6" s="527"/>
      <c r="AE6" s="528"/>
      <c r="AF6" s="531" t="s">
        <v>153</v>
      </c>
      <c r="AG6" s="532"/>
      <c r="AH6" s="533"/>
      <c r="AI6" s="526" t="s">
        <v>154</v>
      </c>
      <c r="AJ6" s="527"/>
      <c r="AK6" s="528"/>
      <c r="AL6" s="531" t="s">
        <v>155</v>
      </c>
      <c r="AM6" s="532"/>
      <c r="AN6" s="533"/>
      <c r="AO6" s="1"/>
    </row>
    <row r="7" spans="1:41" ht="57.5" thickBot="1" x14ac:dyDescent="0.4">
      <c r="A7" s="525"/>
      <c r="B7" s="55" t="s">
        <v>156</v>
      </c>
      <c r="C7" s="56" t="s">
        <v>157</v>
      </c>
      <c r="D7" s="57" t="s">
        <v>158</v>
      </c>
      <c r="E7" s="55" t="s">
        <v>156</v>
      </c>
      <c r="F7" s="56" t="s">
        <v>157</v>
      </c>
      <c r="G7" s="57" t="s">
        <v>158</v>
      </c>
      <c r="H7" s="55" t="s">
        <v>156</v>
      </c>
      <c r="I7" s="56" t="s">
        <v>157</v>
      </c>
      <c r="J7" s="57" t="s">
        <v>158</v>
      </c>
      <c r="K7" s="55" t="s">
        <v>156</v>
      </c>
      <c r="L7" s="56" t="s">
        <v>157</v>
      </c>
      <c r="M7" s="57" t="s">
        <v>158</v>
      </c>
      <c r="N7" s="55" t="s">
        <v>156</v>
      </c>
      <c r="O7" s="56" t="s">
        <v>157</v>
      </c>
      <c r="P7" s="57" t="s">
        <v>158</v>
      </c>
      <c r="Q7" s="55" t="s">
        <v>156</v>
      </c>
      <c r="R7" s="56" t="s">
        <v>157</v>
      </c>
      <c r="S7" s="57" t="s">
        <v>158</v>
      </c>
      <c r="T7" s="55" t="s">
        <v>156</v>
      </c>
      <c r="U7" s="56" t="s">
        <v>157</v>
      </c>
      <c r="V7" s="57" t="s">
        <v>158</v>
      </c>
      <c r="W7" s="55" t="s">
        <v>156</v>
      </c>
      <c r="X7" s="56" t="s">
        <v>157</v>
      </c>
      <c r="Y7" s="57" t="s">
        <v>158</v>
      </c>
      <c r="Z7" s="55" t="s">
        <v>156</v>
      </c>
      <c r="AA7" s="56" t="s">
        <v>157</v>
      </c>
      <c r="AB7" s="57" t="s">
        <v>158</v>
      </c>
      <c r="AC7" s="55" t="s">
        <v>156</v>
      </c>
      <c r="AD7" s="56" t="s">
        <v>157</v>
      </c>
      <c r="AE7" s="57" t="s">
        <v>158</v>
      </c>
      <c r="AF7" s="55" t="s">
        <v>156</v>
      </c>
      <c r="AG7" s="56" t="s">
        <v>157</v>
      </c>
      <c r="AH7" s="57" t="s">
        <v>158</v>
      </c>
      <c r="AI7" s="55" t="s">
        <v>156</v>
      </c>
      <c r="AJ7" s="56" t="s">
        <v>157</v>
      </c>
      <c r="AK7" s="57" t="s">
        <v>158</v>
      </c>
      <c r="AL7" s="58" t="s">
        <v>156</v>
      </c>
      <c r="AM7" s="59" t="s">
        <v>157</v>
      </c>
      <c r="AN7" s="60" t="s">
        <v>158</v>
      </c>
      <c r="AO7" s="1"/>
    </row>
    <row r="8" spans="1:41" s="229" customFormat="1" ht="34.5" x14ac:dyDescent="0.35">
      <c r="A8" s="218" t="s">
        <v>7</v>
      </c>
      <c r="B8" s="212">
        <v>345</v>
      </c>
      <c r="C8" s="213">
        <v>28</v>
      </c>
      <c r="D8" s="214">
        <v>9</v>
      </c>
      <c r="E8" s="212">
        <v>360</v>
      </c>
      <c r="F8" s="213">
        <v>28</v>
      </c>
      <c r="G8" s="214">
        <v>8</v>
      </c>
      <c r="H8" s="212">
        <v>300</v>
      </c>
      <c r="I8" s="213">
        <v>22</v>
      </c>
      <c r="J8" s="214">
        <v>7</v>
      </c>
      <c r="K8" s="212">
        <v>345</v>
      </c>
      <c r="L8" s="213">
        <v>24</v>
      </c>
      <c r="M8" s="214">
        <v>7</v>
      </c>
      <c r="N8" s="212">
        <v>330</v>
      </c>
      <c r="O8" s="213">
        <v>26</v>
      </c>
      <c r="P8" s="214">
        <v>10</v>
      </c>
      <c r="Q8" s="212">
        <v>240</v>
      </c>
      <c r="R8" s="213">
        <v>22</v>
      </c>
      <c r="S8" s="214">
        <v>8</v>
      </c>
      <c r="T8" s="212">
        <v>285</v>
      </c>
      <c r="U8" s="213">
        <v>24</v>
      </c>
      <c r="V8" s="214">
        <v>7</v>
      </c>
      <c r="W8" s="212">
        <v>165</v>
      </c>
      <c r="X8" s="213">
        <v>14</v>
      </c>
      <c r="Y8" s="214">
        <v>6</v>
      </c>
      <c r="Z8" s="219"/>
      <c r="AA8" s="213"/>
      <c r="AB8" s="214"/>
      <c r="AC8" s="219"/>
      <c r="AD8" s="213"/>
      <c r="AE8" s="214"/>
      <c r="AF8" s="220"/>
      <c r="AG8" s="213"/>
      <c r="AH8" s="221"/>
      <c r="AI8" s="222"/>
      <c r="AJ8" s="223"/>
      <c r="AK8" s="224"/>
      <c r="AL8" s="225">
        <f t="shared" ref="AL8:AN10" si="0">IF(SUM(AI8,AF8,AC8,Z8,W8,T8,Q8,N8,K8,H8,E8,B8)=0," ",SUM(AI8,AF8,AC8,Z8,W8,T8,Q8,N8,K8,H8,E8,B8))</f>
        <v>2370</v>
      </c>
      <c r="AM8" s="226">
        <f t="shared" si="0"/>
        <v>188</v>
      </c>
      <c r="AN8" s="227">
        <f t="shared" si="0"/>
        <v>62</v>
      </c>
      <c r="AO8" s="228"/>
    </row>
    <row r="9" spans="1:41" s="229" customFormat="1" ht="34.5" x14ac:dyDescent="0.35">
      <c r="A9" s="230" t="s">
        <v>159</v>
      </c>
      <c r="B9" s="215">
        <v>15</v>
      </c>
      <c r="C9" s="216">
        <v>2</v>
      </c>
      <c r="D9" s="217">
        <v>1</v>
      </c>
      <c r="E9" s="215">
        <v>15</v>
      </c>
      <c r="F9" s="216">
        <v>2</v>
      </c>
      <c r="G9" s="217">
        <v>1</v>
      </c>
      <c r="H9" s="215">
        <v>120</v>
      </c>
      <c r="I9" s="216">
        <v>8</v>
      </c>
      <c r="J9" s="217">
        <v>3</v>
      </c>
      <c r="K9" s="215">
        <v>90</v>
      </c>
      <c r="L9" s="216">
        <v>6</v>
      </c>
      <c r="M9" s="217">
        <v>2</v>
      </c>
      <c r="N9" s="215">
        <v>60</v>
      </c>
      <c r="O9" s="216">
        <v>4</v>
      </c>
      <c r="P9" s="217">
        <v>1</v>
      </c>
      <c r="Q9" s="215">
        <v>120</v>
      </c>
      <c r="R9" s="216">
        <v>8</v>
      </c>
      <c r="S9" s="217">
        <v>3</v>
      </c>
      <c r="T9" s="215"/>
      <c r="U9" s="216"/>
      <c r="V9" s="217"/>
      <c r="W9" s="215"/>
      <c r="X9" s="216"/>
      <c r="Y9" s="217"/>
      <c r="Z9" s="231"/>
      <c r="AA9" s="216"/>
      <c r="AB9" s="217"/>
      <c r="AC9" s="231"/>
      <c r="AD9" s="216"/>
      <c r="AE9" s="217"/>
      <c r="AF9" s="232"/>
      <c r="AG9" s="216"/>
      <c r="AH9" s="233"/>
      <c r="AI9" s="234"/>
      <c r="AJ9" s="235"/>
      <c r="AK9" s="236"/>
      <c r="AL9" s="237">
        <f t="shared" si="0"/>
        <v>420</v>
      </c>
      <c r="AM9" s="238">
        <f t="shared" si="0"/>
        <v>30</v>
      </c>
      <c r="AN9" s="239">
        <f t="shared" si="0"/>
        <v>11</v>
      </c>
      <c r="AO9" s="228"/>
    </row>
    <row r="10" spans="1:41" s="229" customFormat="1" ht="23.5" thickBot="1" x14ac:dyDescent="0.4">
      <c r="A10" s="240" t="s">
        <v>160</v>
      </c>
      <c r="B10" s="241"/>
      <c r="C10" s="242"/>
      <c r="D10" s="243"/>
      <c r="E10" s="244"/>
      <c r="F10" s="242"/>
      <c r="G10" s="243"/>
      <c r="H10" s="241"/>
      <c r="I10" s="242"/>
      <c r="J10" s="243"/>
      <c r="K10" s="244"/>
      <c r="L10" s="242"/>
      <c r="M10" s="243"/>
      <c r="N10" s="244"/>
      <c r="O10" s="242"/>
      <c r="P10" s="243"/>
      <c r="Q10" s="244"/>
      <c r="R10" s="242"/>
      <c r="S10" s="243"/>
      <c r="T10" s="244">
        <v>90</v>
      </c>
      <c r="U10" s="242">
        <v>6</v>
      </c>
      <c r="V10" s="243">
        <v>2</v>
      </c>
      <c r="W10" s="244">
        <v>90</v>
      </c>
      <c r="X10" s="242">
        <v>6</v>
      </c>
      <c r="Y10" s="243">
        <v>1</v>
      </c>
      <c r="Z10" s="241"/>
      <c r="AA10" s="242"/>
      <c r="AB10" s="243"/>
      <c r="AC10" s="241"/>
      <c r="AD10" s="242"/>
      <c r="AE10" s="243"/>
      <c r="AF10" s="245"/>
      <c r="AG10" s="242"/>
      <c r="AH10" s="246"/>
      <c r="AI10" s="247"/>
      <c r="AJ10" s="248"/>
      <c r="AK10" s="249"/>
      <c r="AL10" s="250">
        <f t="shared" si="0"/>
        <v>180</v>
      </c>
      <c r="AM10" s="251">
        <f t="shared" si="0"/>
        <v>12</v>
      </c>
      <c r="AN10" s="252">
        <f t="shared" si="0"/>
        <v>3</v>
      </c>
      <c r="AO10" s="228"/>
    </row>
    <row r="11" spans="1:41" s="229" customFormat="1" ht="15" thickBot="1" x14ac:dyDescent="0.4">
      <c r="A11" s="253" t="s">
        <v>161</v>
      </c>
      <c r="B11" s="254">
        <v>375</v>
      </c>
      <c r="C11" s="255">
        <f t="shared" ref="C11:AK11" si="1">IF(SUM(C8:C10)=0," ",SUM(C8:C10))</f>
        <v>30</v>
      </c>
      <c r="D11" s="256">
        <f t="shared" si="1"/>
        <v>10</v>
      </c>
      <c r="E11" s="257">
        <f t="shared" si="1"/>
        <v>375</v>
      </c>
      <c r="F11" s="255">
        <f t="shared" si="1"/>
        <v>30</v>
      </c>
      <c r="G11" s="258">
        <f t="shared" si="1"/>
        <v>9</v>
      </c>
      <c r="H11" s="254">
        <f>IF(SUM(H8:H10)=0," ",SUM(H8:H10))</f>
        <v>420</v>
      </c>
      <c r="I11" s="255">
        <f t="shared" si="1"/>
        <v>30</v>
      </c>
      <c r="J11" s="256">
        <f t="shared" si="1"/>
        <v>10</v>
      </c>
      <c r="K11" s="257">
        <f t="shared" si="1"/>
        <v>435</v>
      </c>
      <c r="L11" s="255">
        <f t="shared" si="1"/>
        <v>30</v>
      </c>
      <c r="M11" s="258">
        <f t="shared" si="1"/>
        <v>9</v>
      </c>
      <c r="N11" s="254">
        <f t="shared" si="1"/>
        <v>390</v>
      </c>
      <c r="O11" s="255">
        <f t="shared" si="1"/>
        <v>30</v>
      </c>
      <c r="P11" s="256">
        <f t="shared" si="1"/>
        <v>11</v>
      </c>
      <c r="Q11" s="257">
        <f t="shared" si="1"/>
        <v>360</v>
      </c>
      <c r="R11" s="255">
        <f t="shared" si="1"/>
        <v>30</v>
      </c>
      <c r="S11" s="258">
        <f t="shared" si="1"/>
        <v>11</v>
      </c>
      <c r="T11" s="254">
        <f t="shared" si="1"/>
        <v>375</v>
      </c>
      <c r="U11" s="255">
        <f t="shared" si="1"/>
        <v>30</v>
      </c>
      <c r="V11" s="256">
        <f t="shared" si="1"/>
        <v>9</v>
      </c>
      <c r="W11" s="257">
        <f t="shared" si="1"/>
        <v>255</v>
      </c>
      <c r="X11" s="255">
        <f>IF(SUM(X8:X10)=0," ",SUM(X8:X10))</f>
        <v>20</v>
      </c>
      <c r="Y11" s="258">
        <f t="shared" si="1"/>
        <v>7</v>
      </c>
      <c r="Z11" s="259" t="str">
        <f t="shared" si="1"/>
        <v xml:space="preserve"> </v>
      </c>
      <c r="AA11" s="260" t="str">
        <f t="shared" si="1"/>
        <v xml:space="preserve"> </v>
      </c>
      <c r="AB11" s="261" t="str">
        <f t="shared" si="1"/>
        <v xml:space="preserve"> </v>
      </c>
      <c r="AC11" s="262" t="str">
        <f t="shared" si="1"/>
        <v xml:space="preserve"> </v>
      </c>
      <c r="AD11" s="260" t="str">
        <f t="shared" si="1"/>
        <v xml:space="preserve"> </v>
      </c>
      <c r="AE11" s="263" t="str">
        <f t="shared" si="1"/>
        <v xml:space="preserve"> </v>
      </c>
      <c r="AF11" s="259" t="str">
        <f t="shared" si="1"/>
        <v xml:space="preserve"> </v>
      </c>
      <c r="AG11" s="260" t="str">
        <f t="shared" si="1"/>
        <v xml:space="preserve"> </v>
      </c>
      <c r="AH11" s="261" t="str">
        <f t="shared" si="1"/>
        <v xml:space="preserve"> </v>
      </c>
      <c r="AI11" s="262" t="str">
        <f t="shared" si="1"/>
        <v xml:space="preserve"> </v>
      </c>
      <c r="AJ11" s="260" t="str">
        <f t="shared" si="1"/>
        <v xml:space="preserve"> </v>
      </c>
      <c r="AK11" s="261" t="str">
        <f t="shared" si="1"/>
        <v xml:space="preserve"> </v>
      </c>
      <c r="AL11" s="264">
        <f>IF(SUM(AL8:AL10)=0," ",SUM(AL8:AL10))</f>
        <v>2970</v>
      </c>
      <c r="AM11" s="265">
        <f>IF(SUM(AJ11,AG11,AD11,AA11,X11,U11,R11,O11,L11,I11,F11,C11)=0," ",SUM(AJ11,AG11,AD11,AA11,X11,U11,R11,O11,L11,I11,F11,C11))</f>
        <v>230</v>
      </c>
      <c r="AN11" s="266">
        <f>IF(SUM(AK11,AH11,AE11,AB11,Y11,V11,S11,P11,M11,J11,G11,D11)=0," ",SUM(AK11,AH11,AE11,AB11,Y11,V11,S11,P11,M11,J11,G11,D11))</f>
        <v>76</v>
      </c>
      <c r="AO11" s="267"/>
    </row>
    <row r="12" spans="1:41" ht="15" thickBot="1" x14ac:dyDescent="0.4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"/>
      <c r="AJ12" s="1"/>
      <c r="AK12" s="1"/>
      <c r="AL12" s="1"/>
      <c r="AM12" s="1"/>
      <c r="AN12" s="1"/>
      <c r="AO12" s="1"/>
    </row>
    <row r="13" spans="1:41" ht="41.25" customHeight="1" thickBot="1" x14ac:dyDescent="0.4">
      <c r="A13" s="511" t="s">
        <v>85</v>
      </c>
      <c r="B13" s="512"/>
      <c r="C13" s="512"/>
      <c r="D13" s="512"/>
      <c r="E13" s="512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3"/>
      <c r="T13" s="514" t="s">
        <v>162</v>
      </c>
      <c r="U13" s="515"/>
      <c r="V13" s="515"/>
      <c r="W13" s="515"/>
      <c r="X13" s="515"/>
      <c r="Y13" s="516" t="s">
        <v>163</v>
      </c>
      <c r="Z13" s="512"/>
      <c r="AA13" s="512"/>
      <c r="AB13" s="514"/>
      <c r="AC13" s="517" t="s">
        <v>164</v>
      </c>
      <c r="AD13" s="518"/>
      <c r="AE13" s="518"/>
      <c r="AF13" s="518"/>
      <c r="AG13" s="518"/>
      <c r="AH13" s="519"/>
      <c r="AI13" s="517" t="s">
        <v>86</v>
      </c>
      <c r="AJ13" s="518"/>
      <c r="AK13" s="518"/>
      <c r="AL13" s="518"/>
      <c r="AM13" s="518"/>
      <c r="AN13" s="520"/>
      <c r="AO13" s="1"/>
    </row>
    <row r="14" spans="1:41" ht="41.25" customHeight="1" thickBot="1" x14ac:dyDescent="0.4">
      <c r="A14" s="506" t="s">
        <v>299</v>
      </c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8"/>
      <c r="T14" s="509">
        <v>10</v>
      </c>
      <c r="U14" s="510"/>
      <c r="V14" s="510"/>
      <c r="W14" s="510"/>
      <c r="X14" s="510"/>
      <c r="Y14" s="491">
        <v>300</v>
      </c>
      <c r="Z14" s="491"/>
      <c r="AA14" s="491"/>
      <c r="AB14" s="491"/>
      <c r="AC14" s="491" t="s">
        <v>113</v>
      </c>
      <c r="AD14" s="491"/>
      <c r="AE14" s="491"/>
      <c r="AF14" s="491"/>
      <c r="AG14" s="491"/>
      <c r="AH14" s="491"/>
      <c r="AI14" s="491" t="s">
        <v>87</v>
      </c>
      <c r="AJ14" s="491"/>
      <c r="AK14" s="491"/>
      <c r="AL14" s="491"/>
      <c r="AM14" s="491"/>
      <c r="AN14" s="492"/>
      <c r="AO14" s="1"/>
    </row>
    <row r="15" spans="1:41" ht="15" thickBot="1" x14ac:dyDescent="0.4">
      <c r="A15" s="501" t="s">
        <v>165</v>
      </c>
      <c r="B15" s="502"/>
      <c r="C15" s="502"/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3"/>
      <c r="T15" s="504">
        <v>10</v>
      </c>
      <c r="U15" s="504"/>
      <c r="V15" s="504"/>
      <c r="W15" s="504"/>
      <c r="X15" s="504"/>
      <c r="Y15" s="504"/>
      <c r="Z15" s="504"/>
      <c r="AA15" s="504"/>
      <c r="AB15" s="504"/>
      <c r="AC15" s="504"/>
      <c r="AD15" s="504"/>
      <c r="AE15" s="504"/>
      <c r="AF15" s="504"/>
      <c r="AG15" s="504"/>
      <c r="AH15" s="504"/>
      <c r="AI15" s="504"/>
      <c r="AJ15" s="504"/>
      <c r="AK15" s="504"/>
      <c r="AL15" s="504"/>
      <c r="AM15" s="504"/>
      <c r="AN15" s="505"/>
      <c r="AO15" s="53"/>
    </row>
    <row r="16" spans="1:41" ht="15" thickBot="1" x14ac:dyDescent="0.4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"/>
      <c r="AJ16" s="1"/>
      <c r="AK16" s="1"/>
      <c r="AL16" s="1"/>
      <c r="AM16" s="1"/>
      <c r="AN16" s="1"/>
      <c r="AO16" s="1"/>
    </row>
    <row r="17" spans="1:41" ht="15" thickBot="1" x14ac:dyDescent="0.4">
      <c r="A17" s="493" t="s">
        <v>166</v>
      </c>
      <c r="B17" s="494"/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  <c r="AJ17" s="494"/>
      <c r="AK17" s="494"/>
      <c r="AL17" s="494"/>
      <c r="AM17" s="494"/>
      <c r="AN17" s="495"/>
      <c r="AO17" s="53"/>
    </row>
    <row r="18" spans="1:41" ht="15" thickBot="1" x14ac:dyDescent="0.4">
      <c r="A18" s="496" t="s">
        <v>267</v>
      </c>
      <c r="B18" s="497"/>
      <c r="C18" s="497"/>
      <c r="D18" s="497"/>
      <c r="E18" s="497"/>
      <c r="F18" s="497"/>
      <c r="G18" s="497"/>
      <c r="H18" s="497"/>
      <c r="I18" s="497"/>
      <c r="J18" s="497"/>
      <c r="K18" s="497"/>
      <c r="L18" s="497"/>
      <c r="M18" s="497"/>
      <c r="N18" s="497"/>
      <c r="O18" s="497"/>
      <c r="P18" s="497"/>
      <c r="Q18" s="497"/>
      <c r="R18" s="497"/>
      <c r="S18" s="497"/>
      <c r="T18" s="497"/>
      <c r="U18" s="497"/>
      <c r="V18" s="497"/>
      <c r="W18" s="497"/>
      <c r="X18" s="497"/>
      <c r="Y18" s="497"/>
      <c r="Z18" s="497"/>
      <c r="AA18" s="497"/>
      <c r="AB18" s="497"/>
      <c r="AC18" s="497"/>
      <c r="AD18" s="497"/>
      <c r="AE18" s="497"/>
      <c r="AF18" s="497"/>
      <c r="AG18" s="497"/>
      <c r="AH18" s="497"/>
      <c r="AI18" s="497"/>
      <c r="AJ18" s="497"/>
      <c r="AK18" s="497"/>
      <c r="AL18" s="497"/>
      <c r="AM18" s="497"/>
      <c r="AN18" s="498"/>
      <c r="AO18" s="53"/>
    </row>
    <row r="19" spans="1:41" x14ac:dyDescent="0.35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"/>
      <c r="AJ19" s="1"/>
      <c r="AK19" s="1"/>
      <c r="AL19" s="1"/>
      <c r="AM19" s="1"/>
      <c r="AN19" s="1"/>
      <c r="AO19" s="1"/>
    </row>
    <row r="20" spans="1:41" x14ac:dyDescent="0.35">
      <c r="A20" s="499" t="s">
        <v>319</v>
      </c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500" t="s">
        <v>167</v>
      </c>
      <c r="AD20" s="500"/>
      <c r="AE20" s="500"/>
      <c r="AF20" s="500"/>
      <c r="AG20" s="500"/>
      <c r="AH20" s="500"/>
      <c r="AI20" s="500"/>
      <c r="AJ20" s="500"/>
      <c r="AK20" s="500"/>
      <c r="AL20" s="500"/>
      <c r="AM20" s="500"/>
      <c r="AN20" s="500"/>
      <c r="AO20" s="1"/>
    </row>
    <row r="21" spans="1:41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90" t="s">
        <v>168</v>
      </c>
      <c r="AH21" s="490"/>
      <c r="AI21" s="490"/>
      <c r="AJ21" s="490"/>
      <c r="AK21" s="490"/>
      <c r="AL21" s="490"/>
      <c r="AM21" s="490"/>
      <c r="AN21" s="490"/>
      <c r="AO21" s="490"/>
    </row>
    <row r="22" spans="1:41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"/>
      <c r="AJ22" s="1"/>
      <c r="AK22" s="1"/>
      <c r="AL22" s="1"/>
      <c r="AM22" s="1"/>
      <c r="AN22" s="1"/>
      <c r="AO22" s="1"/>
    </row>
  </sheetData>
  <protectedRanges>
    <protectedRange sqref="A14:AN14" name="diplomirane"/>
    <protectedRange sqref="A15:AN15" name="hkreditiocenki"/>
  </protectedRanges>
  <mergeCells count="39">
    <mergeCell ref="AG21:AO21"/>
    <mergeCell ref="T14:X14"/>
    <mergeCell ref="Y14:AB14"/>
    <mergeCell ref="AC14:AH14"/>
    <mergeCell ref="AI14:AN14"/>
    <mergeCell ref="A15:S15"/>
    <mergeCell ref="T15:AN15"/>
    <mergeCell ref="A17:AN17"/>
    <mergeCell ref="A18:AN18"/>
    <mergeCell ref="A20:AB20"/>
    <mergeCell ref="AC20:AN20"/>
    <mergeCell ref="Z6:AB6"/>
    <mergeCell ref="AC6:AE6"/>
    <mergeCell ref="AF6:AH6"/>
    <mergeCell ref="AI6:AK6"/>
    <mergeCell ref="AL6:AN6"/>
    <mergeCell ref="A1:AN1"/>
    <mergeCell ref="A2:AN2"/>
    <mergeCell ref="A3:AN3"/>
    <mergeCell ref="A4:E4"/>
    <mergeCell ref="F4:T4"/>
    <mergeCell ref="V4:AE4"/>
    <mergeCell ref="AF4:AN4"/>
    <mergeCell ref="A14:S14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A13:S13"/>
    <mergeCell ref="T13:X13"/>
    <mergeCell ref="Y13:AB13"/>
    <mergeCell ref="AC13:AH13"/>
    <mergeCell ref="AI13:AN13"/>
  </mergeCells>
  <pageMargins left="0.7" right="0.7" top="0.75" bottom="0.75" header="0.3" footer="0.3"/>
  <pageSetup scale="8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21"/>
  <sheetViews>
    <sheetView workbookViewId="0">
      <selection activeCell="AO1" sqref="AO1"/>
    </sheetView>
  </sheetViews>
  <sheetFormatPr defaultRowHeight="14.5" x14ac:dyDescent="0.35"/>
  <cols>
    <col min="1" max="1" width="11" style="9" customWidth="1"/>
    <col min="2" max="2" width="3.6328125" style="9" customWidth="1"/>
    <col min="3" max="4" width="3.36328125" style="9" customWidth="1"/>
    <col min="5" max="5" width="3.6328125" style="9" customWidth="1"/>
    <col min="6" max="7" width="3.36328125" style="9" customWidth="1"/>
    <col min="8" max="8" width="3.6328125" style="9" customWidth="1"/>
    <col min="9" max="10" width="3.36328125" style="9" customWidth="1"/>
    <col min="11" max="11" width="3.6328125" style="9" customWidth="1"/>
    <col min="12" max="13" width="3.36328125" style="9" customWidth="1"/>
    <col min="14" max="14" width="3.6328125" style="9" customWidth="1"/>
    <col min="15" max="16" width="3.36328125" style="9" customWidth="1"/>
    <col min="17" max="17" width="3.6328125" style="9" customWidth="1"/>
    <col min="18" max="19" width="3.36328125" style="9" customWidth="1"/>
    <col min="20" max="20" width="3.6328125" style="9" customWidth="1"/>
    <col min="21" max="22" width="3.36328125" style="9" customWidth="1"/>
    <col min="23" max="23" width="3.6328125" style="9" customWidth="1"/>
    <col min="24" max="31" width="3.36328125" style="9" customWidth="1"/>
    <col min="32" max="34" width="3.6328125" style="9" customWidth="1"/>
    <col min="35" max="37" width="3.36328125" style="1" customWidth="1"/>
    <col min="38" max="39" width="4.6328125" style="1" customWidth="1"/>
    <col min="40" max="40" width="3.36328125" style="1" customWidth="1"/>
    <col min="41" max="256" width="9.36328125" style="1"/>
    <col min="257" max="257" width="11" style="1" customWidth="1"/>
    <col min="258" max="258" width="3.6328125" style="1" customWidth="1"/>
    <col min="259" max="260" width="3.36328125" style="1" customWidth="1"/>
    <col min="261" max="261" width="3.6328125" style="1" customWidth="1"/>
    <col min="262" max="263" width="3.36328125" style="1" customWidth="1"/>
    <col min="264" max="264" width="3.6328125" style="1" customWidth="1"/>
    <col min="265" max="266" width="3.36328125" style="1" customWidth="1"/>
    <col min="267" max="267" width="3.6328125" style="1" customWidth="1"/>
    <col min="268" max="269" width="3.36328125" style="1" customWidth="1"/>
    <col min="270" max="270" width="3.6328125" style="1" customWidth="1"/>
    <col min="271" max="272" width="3.36328125" style="1" customWidth="1"/>
    <col min="273" max="273" width="3.6328125" style="1" customWidth="1"/>
    <col min="274" max="275" width="3.36328125" style="1" customWidth="1"/>
    <col min="276" max="276" width="3.6328125" style="1" customWidth="1"/>
    <col min="277" max="278" width="3.36328125" style="1" customWidth="1"/>
    <col min="279" max="279" width="3.6328125" style="1" customWidth="1"/>
    <col min="280" max="287" width="3.36328125" style="1" customWidth="1"/>
    <col min="288" max="290" width="3.6328125" style="1" customWidth="1"/>
    <col min="291" max="293" width="3.36328125" style="1" customWidth="1"/>
    <col min="294" max="295" width="4.6328125" style="1" customWidth="1"/>
    <col min="296" max="296" width="3.36328125" style="1" customWidth="1"/>
    <col min="297" max="512" width="9.36328125" style="1"/>
    <col min="513" max="513" width="11" style="1" customWidth="1"/>
    <col min="514" max="514" width="3.6328125" style="1" customWidth="1"/>
    <col min="515" max="516" width="3.36328125" style="1" customWidth="1"/>
    <col min="517" max="517" width="3.6328125" style="1" customWidth="1"/>
    <col min="518" max="519" width="3.36328125" style="1" customWidth="1"/>
    <col min="520" max="520" width="3.6328125" style="1" customWidth="1"/>
    <col min="521" max="522" width="3.36328125" style="1" customWidth="1"/>
    <col min="523" max="523" width="3.6328125" style="1" customWidth="1"/>
    <col min="524" max="525" width="3.36328125" style="1" customWidth="1"/>
    <col min="526" max="526" width="3.6328125" style="1" customWidth="1"/>
    <col min="527" max="528" width="3.36328125" style="1" customWidth="1"/>
    <col min="529" max="529" width="3.6328125" style="1" customWidth="1"/>
    <col min="530" max="531" width="3.36328125" style="1" customWidth="1"/>
    <col min="532" max="532" width="3.6328125" style="1" customWidth="1"/>
    <col min="533" max="534" width="3.36328125" style="1" customWidth="1"/>
    <col min="535" max="535" width="3.6328125" style="1" customWidth="1"/>
    <col min="536" max="543" width="3.36328125" style="1" customWidth="1"/>
    <col min="544" max="546" width="3.6328125" style="1" customWidth="1"/>
    <col min="547" max="549" width="3.36328125" style="1" customWidth="1"/>
    <col min="550" max="551" width="4.6328125" style="1" customWidth="1"/>
    <col min="552" max="552" width="3.36328125" style="1" customWidth="1"/>
    <col min="553" max="768" width="9.36328125" style="1"/>
    <col min="769" max="769" width="11" style="1" customWidth="1"/>
    <col min="770" max="770" width="3.6328125" style="1" customWidth="1"/>
    <col min="771" max="772" width="3.36328125" style="1" customWidth="1"/>
    <col min="773" max="773" width="3.6328125" style="1" customWidth="1"/>
    <col min="774" max="775" width="3.36328125" style="1" customWidth="1"/>
    <col min="776" max="776" width="3.6328125" style="1" customWidth="1"/>
    <col min="777" max="778" width="3.36328125" style="1" customWidth="1"/>
    <col min="779" max="779" width="3.6328125" style="1" customWidth="1"/>
    <col min="780" max="781" width="3.36328125" style="1" customWidth="1"/>
    <col min="782" max="782" width="3.6328125" style="1" customWidth="1"/>
    <col min="783" max="784" width="3.36328125" style="1" customWidth="1"/>
    <col min="785" max="785" width="3.6328125" style="1" customWidth="1"/>
    <col min="786" max="787" width="3.36328125" style="1" customWidth="1"/>
    <col min="788" max="788" width="3.6328125" style="1" customWidth="1"/>
    <col min="789" max="790" width="3.36328125" style="1" customWidth="1"/>
    <col min="791" max="791" width="3.6328125" style="1" customWidth="1"/>
    <col min="792" max="799" width="3.36328125" style="1" customWidth="1"/>
    <col min="800" max="802" width="3.6328125" style="1" customWidth="1"/>
    <col min="803" max="805" width="3.36328125" style="1" customWidth="1"/>
    <col min="806" max="807" width="4.6328125" style="1" customWidth="1"/>
    <col min="808" max="808" width="3.36328125" style="1" customWidth="1"/>
    <col min="809" max="1024" width="9.36328125" style="1"/>
    <col min="1025" max="1025" width="11" style="1" customWidth="1"/>
    <col min="1026" max="1026" width="3.6328125" style="1" customWidth="1"/>
    <col min="1027" max="1028" width="3.36328125" style="1" customWidth="1"/>
    <col min="1029" max="1029" width="3.6328125" style="1" customWidth="1"/>
    <col min="1030" max="1031" width="3.36328125" style="1" customWidth="1"/>
    <col min="1032" max="1032" width="3.6328125" style="1" customWidth="1"/>
    <col min="1033" max="1034" width="3.36328125" style="1" customWidth="1"/>
    <col min="1035" max="1035" width="3.6328125" style="1" customWidth="1"/>
    <col min="1036" max="1037" width="3.36328125" style="1" customWidth="1"/>
    <col min="1038" max="1038" width="3.6328125" style="1" customWidth="1"/>
    <col min="1039" max="1040" width="3.36328125" style="1" customWidth="1"/>
    <col min="1041" max="1041" width="3.6328125" style="1" customWidth="1"/>
    <col min="1042" max="1043" width="3.36328125" style="1" customWidth="1"/>
    <col min="1044" max="1044" width="3.6328125" style="1" customWidth="1"/>
    <col min="1045" max="1046" width="3.36328125" style="1" customWidth="1"/>
    <col min="1047" max="1047" width="3.6328125" style="1" customWidth="1"/>
    <col min="1048" max="1055" width="3.36328125" style="1" customWidth="1"/>
    <col min="1056" max="1058" width="3.6328125" style="1" customWidth="1"/>
    <col min="1059" max="1061" width="3.36328125" style="1" customWidth="1"/>
    <col min="1062" max="1063" width="4.6328125" style="1" customWidth="1"/>
    <col min="1064" max="1064" width="3.36328125" style="1" customWidth="1"/>
    <col min="1065" max="1280" width="9.36328125" style="1"/>
    <col min="1281" max="1281" width="11" style="1" customWidth="1"/>
    <col min="1282" max="1282" width="3.6328125" style="1" customWidth="1"/>
    <col min="1283" max="1284" width="3.36328125" style="1" customWidth="1"/>
    <col min="1285" max="1285" width="3.6328125" style="1" customWidth="1"/>
    <col min="1286" max="1287" width="3.36328125" style="1" customWidth="1"/>
    <col min="1288" max="1288" width="3.6328125" style="1" customWidth="1"/>
    <col min="1289" max="1290" width="3.36328125" style="1" customWidth="1"/>
    <col min="1291" max="1291" width="3.6328125" style="1" customWidth="1"/>
    <col min="1292" max="1293" width="3.36328125" style="1" customWidth="1"/>
    <col min="1294" max="1294" width="3.6328125" style="1" customWidth="1"/>
    <col min="1295" max="1296" width="3.36328125" style="1" customWidth="1"/>
    <col min="1297" max="1297" width="3.6328125" style="1" customWidth="1"/>
    <col min="1298" max="1299" width="3.36328125" style="1" customWidth="1"/>
    <col min="1300" max="1300" width="3.6328125" style="1" customWidth="1"/>
    <col min="1301" max="1302" width="3.36328125" style="1" customWidth="1"/>
    <col min="1303" max="1303" width="3.6328125" style="1" customWidth="1"/>
    <col min="1304" max="1311" width="3.36328125" style="1" customWidth="1"/>
    <col min="1312" max="1314" width="3.6328125" style="1" customWidth="1"/>
    <col min="1315" max="1317" width="3.36328125" style="1" customWidth="1"/>
    <col min="1318" max="1319" width="4.6328125" style="1" customWidth="1"/>
    <col min="1320" max="1320" width="3.36328125" style="1" customWidth="1"/>
    <col min="1321" max="1536" width="9.36328125" style="1"/>
    <col min="1537" max="1537" width="11" style="1" customWidth="1"/>
    <col min="1538" max="1538" width="3.6328125" style="1" customWidth="1"/>
    <col min="1539" max="1540" width="3.36328125" style="1" customWidth="1"/>
    <col min="1541" max="1541" width="3.6328125" style="1" customWidth="1"/>
    <col min="1542" max="1543" width="3.36328125" style="1" customWidth="1"/>
    <col min="1544" max="1544" width="3.6328125" style="1" customWidth="1"/>
    <col min="1545" max="1546" width="3.36328125" style="1" customWidth="1"/>
    <col min="1547" max="1547" width="3.6328125" style="1" customWidth="1"/>
    <col min="1548" max="1549" width="3.36328125" style="1" customWidth="1"/>
    <col min="1550" max="1550" width="3.6328125" style="1" customWidth="1"/>
    <col min="1551" max="1552" width="3.36328125" style="1" customWidth="1"/>
    <col min="1553" max="1553" width="3.6328125" style="1" customWidth="1"/>
    <col min="1554" max="1555" width="3.36328125" style="1" customWidth="1"/>
    <col min="1556" max="1556" width="3.6328125" style="1" customWidth="1"/>
    <col min="1557" max="1558" width="3.36328125" style="1" customWidth="1"/>
    <col min="1559" max="1559" width="3.6328125" style="1" customWidth="1"/>
    <col min="1560" max="1567" width="3.36328125" style="1" customWidth="1"/>
    <col min="1568" max="1570" width="3.6328125" style="1" customWidth="1"/>
    <col min="1571" max="1573" width="3.36328125" style="1" customWidth="1"/>
    <col min="1574" max="1575" width="4.6328125" style="1" customWidth="1"/>
    <col min="1576" max="1576" width="3.36328125" style="1" customWidth="1"/>
    <col min="1577" max="1792" width="9.36328125" style="1"/>
    <col min="1793" max="1793" width="11" style="1" customWidth="1"/>
    <col min="1794" max="1794" width="3.6328125" style="1" customWidth="1"/>
    <col min="1795" max="1796" width="3.36328125" style="1" customWidth="1"/>
    <col min="1797" max="1797" width="3.6328125" style="1" customWidth="1"/>
    <col min="1798" max="1799" width="3.36328125" style="1" customWidth="1"/>
    <col min="1800" max="1800" width="3.6328125" style="1" customWidth="1"/>
    <col min="1801" max="1802" width="3.36328125" style="1" customWidth="1"/>
    <col min="1803" max="1803" width="3.6328125" style="1" customWidth="1"/>
    <col min="1804" max="1805" width="3.36328125" style="1" customWidth="1"/>
    <col min="1806" max="1806" width="3.6328125" style="1" customWidth="1"/>
    <col min="1807" max="1808" width="3.36328125" style="1" customWidth="1"/>
    <col min="1809" max="1809" width="3.6328125" style="1" customWidth="1"/>
    <col min="1810" max="1811" width="3.36328125" style="1" customWidth="1"/>
    <col min="1812" max="1812" width="3.6328125" style="1" customWidth="1"/>
    <col min="1813" max="1814" width="3.36328125" style="1" customWidth="1"/>
    <col min="1815" max="1815" width="3.6328125" style="1" customWidth="1"/>
    <col min="1816" max="1823" width="3.36328125" style="1" customWidth="1"/>
    <col min="1824" max="1826" width="3.6328125" style="1" customWidth="1"/>
    <col min="1827" max="1829" width="3.36328125" style="1" customWidth="1"/>
    <col min="1830" max="1831" width="4.6328125" style="1" customWidth="1"/>
    <col min="1832" max="1832" width="3.36328125" style="1" customWidth="1"/>
    <col min="1833" max="2048" width="9.36328125" style="1"/>
    <col min="2049" max="2049" width="11" style="1" customWidth="1"/>
    <col min="2050" max="2050" width="3.6328125" style="1" customWidth="1"/>
    <col min="2051" max="2052" width="3.36328125" style="1" customWidth="1"/>
    <col min="2053" max="2053" width="3.6328125" style="1" customWidth="1"/>
    <col min="2054" max="2055" width="3.36328125" style="1" customWidth="1"/>
    <col min="2056" max="2056" width="3.6328125" style="1" customWidth="1"/>
    <col min="2057" max="2058" width="3.36328125" style="1" customWidth="1"/>
    <col min="2059" max="2059" width="3.6328125" style="1" customWidth="1"/>
    <col min="2060" max="2061" width="3.36328125" style="1" customWidth="1"/>
    <col min="2062" max="2062" width="3.6328125" style="1" customWidth="1"/>
    <col min="2063" max="2064" width="3.36328125" style="1" customWidth="1"/>
    <col min="2065" max="2065" width="3.6328125" style="1" customWidth="1"/>
    <col min="2066" max="2067" width="3.36328125" style="1" customWidth="1"/>
    <col min="2068" max="2068" width="3.6328125" style="1" customWidth="1"/>
    <col min="2069" max="2070" width="3.36328125" style="1" customWidth="1"/>
    <col min="2071" max="2071" width="3.6328125" style="1" customWidth="1"/>
    <col min="2072" max="2079" width="3.36328125" style="1" customWidth="1"/>
    <col min="2080" max="2082" width="3.6328125" style="1" customWidth="1"/>
    <col min="2083" max="2085" width="3.36328125" style="1" customWidth="1"/>
    <col min="2086" max="2087" width="4.6328125" style="1" customWidth="1"/>
    <col min="2088" max="2088" width="3.36328125" style="1" customWidth="1"/>
    <col min="2089" max="2304" width="9.36328125" style="1"/>
    <col min="2305" max="2305" width="11" style="1" customWidth="1"/>
    <col min="2306" max="2306" width="3.6328125" style="1" customWidth="1"/>
    <col min="2307" max="2308" width="3.36328125" style="1" customWidth="1"/>
    <col min="2309" max="2309" width="3.6328125" style="1" customWidth="1"/>
    <col min="2310" max="2311" width="3.36328125" style="1" customWidth="1"/>
    <col min="2312" max="2312" width="3.6328125" style="1" customWidth="1"/>
    <col min="2313" max="2314" width="3.36328125" style="1" customWidth="1"/>
    <col min="2315" max="2315" width="3.6328125" style="1" customWidth="1"/>
    <col min="2316" max="2317" width="3.36328125" style="1" customWidth="1"/>
    <col min="2318" max="2318" width="3.6328125" style="1" customWidth="1"/>
    <col min="2319" max="2320" width="3.36328125" style="1" customWidth="1"/>
    <col min="2321" max="2321" width="3.6328125" style="1" customWidth="1"/>
    <col min="2322" max="2323" width="3.36328125" style="1" customWidth="1"/>
    <col min="2324" max="2324" width="3.6328125" style="1" customWidth="1"/>
    <col min="2325" max="2326" width="3.36328125" style="1" customWidth="1"/>
    <col min="2327" max="2327" width="3.6328125" style="1" customWidth="1"/>
    <col min="2328" max="2335" width="3.36328125" style="1" customWidth="1"/>
    <col min="2336" max="2338" width="3.6328125" style="1" customWidth="1"/>
    <col min="2339" max="2341" width="3.36328125" style="1" customWidth="1"/>
    <col min="2342" max="2343" width="4.6328125" style="1" customWidth="1"/>
    <col min="2344" max="2344" width="3.36328125" style="1" customWidth="1"/>
    <col min="2345" max="2560" width="9.36328125" style="1"/>
    <col min="2561" max="2561" width="11" style="1" customWidth="1"/>
    <col min="2562" max="2562" width="3.6328125" style="1" customWidth="1"/>
    <col min="2563" max="2564" width="3.36328125" style="1" customWidth="1"/>
    <col min="2565" max="2565" width="3.6328125" style="1" customWidth="1"/>
    <col min="2566" max="2567" width="3.36328125" style="1" customWidth="1"/>
    <col min="2568" max="2568" width="3.6328125" style="1" customWidth="1"/>
    <col min="2569" max="2570" width="3.36328125" style="1" customWidth="1"/>
    <col min="2571" max="2571" width="3.6328125" style="1" customWidth="1"/>
    <col min="2572" max="2573" width="3.36328125" style="1" customWidth="1"/>
    <col min="2574" max="2574" width="3.6328125" style="1" customWidth="1"/>
    <col min="2575" max="2576" width="3.36328125" style="1" customWidth="1"/>
    <col min="2577" max="2577" width="3.6328125" style="1" customWidth="1"/>
    <col min="2578" max="2579" width="3.36328125" style="1" customWidth="1"/>
    <col min="2580" max="2580" width="3.6328125" style="1" customWidth="1"/>
    <col min="2581" max="2582" width="3.36328125" style="1" customWidth="1"/>
    <col min="2583" max="2583" width="3.6328125" style="1" customWidth="1"/>
    <col min="2584" max="2591" width="3.36328125" style="1" customWidth="1"/>
    <col min="2592" max="2594" width="3.6328125" style="1" customWidth="1"/>
    <col min="2595" max="2597" width="3.36328125" style="1" customWidth="1"/>
    <col min="2598" max="2599" width="4.6328125" style="1" customWidth="1"/>
    <col min="2600" max="2600" width="3.36328125" style="1" customWidth="1"/>
    <col min="2601" max="2816" width="9.36328125" style="1"/>
    <col min="2817" max="2817" width="11" style="1" customWidth="1"/>
    <col min="2818" max="2818" width="3.6328125" style="1" customWidth="1"/>
    <col min="2819" max="2820" width="3.36328125" style="1" customWidth="1"/>
    <col min="2821" max="2821" width="3.6328125" style="1" customWidth="1"/>
    <col min="2822" max="2823" width="3.36328125" style="1" customWidth="1"/>
    <col min="2824" max="2824" width="3.6328125" style="1" customWidth="1"/>
    <col min="2825" max="2826" width="3.36328125" style="1" customWidth="1"/>
    <col min="2827" max="2827" width="3.6328125" style="1" customWidth="1"/>
    <col min="2828" max="2829" width="3.36328125" style="1" customWidth="1"/>
    <col min="2830" max="2830" width="3.6328125" style="1" customWidth="1"/>
    <col min="2831" max="2832" width="3.36328125" style="1" customWidth="1"/>
    <col min="2833" max="2833" width="3.6328125" style="1" customWidth="1"/>
    <col min="2834" max="2835" width="3.36328125" style="1" customWidth="1"/>
    <col min="2836" max="2836" width="3.6328125" style="1" customWidth="1"/>
    <col min="2837" max="2838" width="3.36328125" style="1" customWidth="1"/>
    <col min="2839" max="2839" width="3.6328125" style="1" customWidth="1"/>
    <col min="2840" max="2847" width="3.36328125" style="1" customWidth="1"/>
    <col min="2848" max="2850" width="3.6328125" style="1" customWidth="1"/>
    <col min="2851" max="2853" width="3.36328125" style="1" customWidth="1"/>
    <col min="2854" max="2855" width="4.6328125" style="1" customWidth="1"/>
    <col min="2856" max="2856" width="3.36328125" style="1" customWidth="1"/>
    <col min="2857" max="3072" width="9.36328125" style="1"/>
    <col min="3073" max="3073" width="11" style="1" customWidth="1"/>
    <col min="3074" max="3074" width="3.6328125" style="1" customWidth="1"/>
    <col min="3075" max="3076" width="3.36328125" style="1" customWidth="1"/>
    <col min="3077" max="3077" width="3.6328125" style="1" customWidth="1"/>
    <col min="3078" max="3079" width="3.36328125" style="1" customWidth="1"/>
    <col min="3080" max="3080" width="3.6328125" style="1" customWidth="1"/>
    <col min="3081" max="3082" width="3.36328125" style="1" customWidth="1"/>
    <col min="3083" max="3083" width="3.6328125" style="1" customWidth="1"/>
    <col min="3084" max="3085" width="3.36328125" style="1" customWidth="1"/>
    <col min="3086" max="3086" width="3.6328125" style="1" customWidth="1"/>
    <col min="3087" max="3088" width="3.36328125" style="1" customWidth="1"/>
    <col min="3089" max="3089" width="3.6328125" style="1" customWidth="1"/>
    <col min="3090" max="3091" width="3.36328125" style="1" customWidth="1"/>
    <col min="3092" max="3092" width="3.6328125" style="1" customWidth="1"/>
    <col min="3093" max="3094" width="3.36328125" style="1" customWidth="1"/>
    <col min="3095" max="3095" width="3.6328125" style="1" customWidth="1"/>
    <col min="3096" max="3103" width="3.36328125" style="1" customWidth="1"/>
    <col min="3104" max="3106" width="3.6328125" style="1" customWidth="1"/>
    <col min="3107" max="3109" width="3.36328125" style="1" customWidth="1"/>
    <col min="3110" max="3111" width="4.6328125" style="1" customWidth="1"/>
    <col min="3112" max="3112" width="3.36328125" style="1" customWidth="1"/>
    <col min="3113" max="3328" width="9.36328125" style="1"/>
    <col min="3329" max="3329" width="11" style="1" customWidth="1"/>
    <col min="3330" max="3330" width="3.6328125" style="1" customWidth="1"/>
    <col min="3331" max="3332" width="3.36328125" style="1" customWidth="1"/>
    <col min="3333" max="3333" width="3.6328125" style="1" customWidth="1"/>
    <col min="3334" max="3335" width="3.36328125" style="1" customWidth="1"/>
    <col min="3336" max="3336" width="3.6328125" style="1" customWidth="1"/>
    <col min="3337" max="3338" width="3.36328125" style="1" customWidth="1"/>
    <col min="3339" max="3339" width="3.6328125" style="1" customWidth="1"/>
    <col min="3340" max="3341" width="3.36328125" style="1" customWidth="1"/>
    <col min="3342" max="3342" width="3.6328125" style="1" customWidth="1"/>
    <col min="3343" max="3344" width="3.36328125" style="1" customWidth="1"/>
    <col min="3345" max="3345" width="3.6328125" style="1" customWidth="1"/>
    <col min="3346" max="3347" width="3.36328125" style="1" customWidth="1"/>
    <col min="3348" max="3348" width="3.6328125" style="1" customWidth="1"/>
    <col min="3349" max="3350" width="3.36328125" style="1" customWidth="1"/>
    <col min="3351" max="3351" width="3.6328125" style="1" customWidth="1"/>
    <col min="3352" max="3359" width="3.36328125" style="1" customWidth="1"/>
    <col min="3360" max="3362" width="3.6328125" style="1" customWidth="1"/>
    <col min="3363" max="3365" width="3.36328125" style="1" customWidth="1"/>
    <col min="3366" max="3367" width="4.6328125" style="1" customWidth="1"/>
    <col min="3368" max="3368" width="3.36328125" style="1" customWidth="1"/>
    <col min="3369" max="3584" width="9.36328125" style="1"/>
    <col min="3585" max="3585" width="11" style="1" customWidth="1"/>
    <col min="3586" max="3586" width="3.6328125" style="1" customWidth="1"/>
    <col min="3587" max="3588" width="3.36328125" style="1" customWidth="1"/>
    <col min="3589" max="3589" width="3.6328125" style="1" customWidth="1"/>
    <col min="3590" max="3591" width="3.36328125" style="1" customWidth="1"/>
    <col min="3592" max="3592" width="3.6328125" style="1" customWidth="1"/>
    <col min="3593" max="3594" width="3.36328125" style="1" customWidth="1"/>
    <col min="3595" max="3595" width="3.6328125" style="1" customWidth="1"/>
    <col min="3596" max="3597" width="3.36328125" style="1" customWidth="1"/>
    <col min="3598" max="3598" width="3.6328125" style="1" customWidth="1"/>
    <col min="3599" max="3600" width="3.36328125" style="1" customWidth="1"/>
    <col min="3601" max="3601" width="3.6328125" style="1" customWidth="1"/>
    <col min="3602" max="3603" width="3.36328125" style="1" customWidth="1"/>
    <col min="3604" max="3604" width="3.6328125" style="1" customWidth="1"/>
    <col min="3605" max="3606" width="3.36328125" style="1" customWidth="1"/>
    <col min="3607" max="3607" width="3.6328125" style="1" customWidth="1"/>
    <col min="3608" max="3615" width="3.36328125" style="1" customWidth="1"/>
    <col min="3616" max="3618" width="3.6328125" style="1" customWidth="1"/>
    <col min="3619" max="3621" width="3.36328125" style="1" customWidth="1"/>
    <col min="3622" max="3623" width="4.6328125" style="1" customWidth="1"/>
    <col min="3624" max="3624" width="3.36328125" style="1" customWidth="1"/>
    <col min="3625" max="3840" width="9.36328125" style="1"/>
    <col min="3841" max="3841" width="11" style="1" customWidth="1"/>
    <col min="3842" max="3842" width="3.6328125" style="1" customWidth="1"/>
    <col min="3843" max="3844" width="3.36328125" style="1" customWidth="1"/>
    <col min="3845" max="3845" width="3.6328125" style="1" customWidth="1"/>
    <col min="3846" max="3847" width="3.36328125" style="1" customWidth="1"/>
    <col min="3848" max="3848" width="3.6328125" style="1" customWidth="1"/>
    <col min="3849" max="3850" width="3.36328125" style="1" customWidth="1"/>
    <col min="3851" max="3851" width="3.6328125" style="1" customWidth="1"/>
    <col min="3852" max="3853" width="3.36328125" style="1" customWidth="1"/>
    <col min="3854" max="3854" width="3.6328125" style="1" customWidth="1"/>
    <col min="3855" max="3856" width="3.36328125" style="1" customWidth="1"/>
    <col min="3857" max="3857" width="3.6328125" style="1" customWidth="1"/>
    <col min="3858" max="3859" width="3.36328125" style="1" customWidth="1"/>
    <col min="3860" max="3860" width="3.6328125" style="1" customWidth="1"/>
    <col min="3861" max="3862" width="3.36328125" style="1" customWidth="1"/>
    <col min="3863" max="3863" width="3.6328125" style="1" customWidth="1"/>
    <col min="3864" max="3871" width="3.36328125" style="1" customWidth="1"/>
    <col min="3872" max="3874" width="3.6328125" style="1" customWidth="1"/>
    <col min="3875" max="3877" width="3.36328125" style="1" customWidth="1"/>
    <col min="3878" max="3879" width="4.6328125" style="1" customWidth="1"/>
    <col min="3880" max="3880" width="3.36328125" style="1" customWidth="1"/>
    <col min="3881" max="4096" width="9.36328125" style="1"/>
    <col min="4097" max="4097" width="11" style="1" customWidth="1"/>
    <col min="4098" max="4098" width="3.6328125" style="1" customWidth="1"/>
    <col min="4099" max="4100" width="3.36328125" style="1" customWidth="1"/>
    <col min="4101" max="4101" width="3.6328125" style="1" customWidth="1"/>
    <col min="4102" max="4103" width="3.36328125" style="1" customWidth="1"/>
    <col min="4104" max="4104" width="3.6328125" style="1" customWidth="1"/>
    <col min="4105" max="4106" width="3.36328125" style="1" customWidth="1"/>
    <col min="4107" max="4107" width="3.6328125" style="1" customWidth="1"/>
    <col min="4108" max="4109" width="3.36328125" style="1" customWidth="1"/>
    <col min="4110" max="4110" width="3.6328125" style="1" customWidth="1"/>
    <col min="4111" max="4112" width="3.36328125" style="1" customWidth="1"/>
    <col min="4113" max="4113" width="3.6328125" style="1" customWidth="1"/>
    <col min="4114" max="4115" width="3.36328125" style="1" customWidth="1"/>
    <col min="4116" max="4116" width="3.6328125" style="1" customWidth="1"/>
    <col min="4117" max="4118" width="3.36328125" style="1" customWidth="1"/>
    <col min="4119" max="4119" width="3.6328125" style="1" customWidth="1"/>
    <col min="4120" max="4127" width="3.36328125" style="1" customWidth="1"/>
    <col min="4128" max="4130" width="3.6328125" style="1" customWidth="1"/>
    <col min="4131" max="4133" width="3.36328125" style="1" customWidth="1"/>
    <col min="4134" max="4135" width="4.6328125" style="1" customWidth="1"/>
    <col min="4136" max="4136" width="3.36328125" style="1" customWidth="1"/>
    <col min="4137" max="4352" width="9.36328125" style="1"/>
    <col min="4353" max="4353" width="11" style="1" customWidth="1"/>
    <col min="4354" max="4354" width="3.6328125" style="1" customWidth="1"/>
    <col min="4355" max="4356" width="3.36328125" style="1" customWidth="1"/>
    <col min="4357" max="4357" width="3.6328125" style="1" customWidth="1"/>
    <col min="4358" max="4359" width="3.36328125" style="1" customWidth="1"/>
    <col min="4360" max="4360" width="3.6328125" style="1" customWidth="1"/>
    <col min="4361" max="4362" width="3.36328125" style="1" customWidth="1"/>
    <col min="4363" max="4363" width="3.6328125" style="1" customWidth="1"/>
    <col min="4364" max="4365" width="3.36328125" style="1" customWidth="1"/>
    <col min="4366" max="4366" width="3.6328125" style="1" customWidth="1"/>
    <col min="4367" max="4368" width="3.36328125" style="1" customWidth="1"/>
    <col min="4369" max="4369" width="3.6328125" style="1" customWidth="1"/>
    <col min="4370" max="4371" width="3.36328125" style="1" customWidth="1"/>
    <col min="4372" max="4372" width="3.6328125" style="1" customWidth="1"/>
    <col min="4373" max="4374" width="3.36328125" style="1" customWidth="1"/>
    <col min="4375" max="4375" width="3.6328125" style="1" customWidth="1"/>
    <col min="4376" max="4383" width="3.36328125" style="1" customWidth="1"/>
    <col min="4384" max="4386" width="3.6328125" style="1" customWidth="1"/>
    <col min="4387" max="4389" width="3.36328125" style="1" customWidth="1"/>
    <col min="4390" max="4391" width="4.6328125" style="1" customWidth="1"/>
    <col min="4392" max="4392" width="3.36328125" style="1" customWidth="1"/>
    <col min="4393" max="4608" width="9.36328125" style="1"/>
    <col min="4609" max="4609" width="11" style="1" customWidth="1"/>
    <col min="4610" max="4610" width="3.6328125" style="1" customWidth="1"/>
    <col min="4611" max="4612" width="3.36328125" style="1" customWidth="1"/>
    <col min="4613" max="4613" width="3.6328125" style="1" customWidth="1"/>
    <col min="4614" max="4615" width="3.36328125" style="1" customWidth="1"/>
    <col min="4616" max="4616" width="3.6328125" style="1" customWidth="1"/>
    <col min="4617" max="4618" width="3.36328125" style="1" customWidth="1"/>
    <col min="4619" max="4619" width="3.6328125" style="1" customWidth="1"/>
    <col min="4620" max="4621" width="3.36328125" style="1" customWidth="1"/>
    <col min="4622" max="4622" width="3.6328125" style="1" customWidth="1"/>
    <col min="4623" max="4624" width="3.36328125" style="1" customWidth="1"/>
    <col min="4625" max="4625" width="3.6328125" style="1" customWidth="1"/>
    <col min="4626" max="4627" width="3.36328125" style="1" customWidth="1"/>
    <col min="4628" max="4628" width="3.6328125" style="1" customWidth="1"/>
    <col min="4629" max="4630" width="3.36328125" style="1" customWidth="1"/>
    <col min="4631" max="4631" width="3.6328125" style="1" customWidth="1"/>
    <col min="4632" max="4639" width="3.36328125" style="1" customWidth="1"/>
    <col min="4640" max="4642" width="3.6328125" style="1" customWidth="1"/>
    <col min="4643" max="4645" width="3.36328125" style="1" customWidth="1"/>
    <col min="4646" max="4647" width="4.6328125" style="1" customWidth="1"/>
    <col min="4648" max="4648" width="3.36328125" style="1" customWidth="1"/>
    <col min="4649" max="4864" width="9.36328125" style="1"/>
    <col min="4865" max="4865" width="11" style="1" customWidth="1"/>
    <col min="4866" max="4866" width="3.6328125" style="1" customWidth="1"/>
    <col min="4867" max="4868" width="3.36328125" style="1" customWidth="1"/>
    <col min="4869" max="4869" width="3.6328125" style="1" customWidth="1"/>
    <col min="4870" max="4871" width="3.36328125" style="1" customWidth="1"/>
    <col min="4872" max="4872" width="3.6328125" style="1" customWidth="1"/>
    <col min="4873" max="4874" width="3.36328125" style="1" customWidth="1"/>
    <col min="4875" max="4875" width="3.6328125" style="1" customWidth="1"/>
    <col min="4876" max="4877" width="3.36328125" style="1" customWidth="1"/>
    <col min="4878" max="4878" width="3.6328125" style="1" customWidth="1"/>
    <col min="4879" max="4880" width="3.36328125" style="1" customWidth="1"/>
    <col min="4881" max="4881" width="3.6328125" style="1" customWidth="1"/>
    <col min="4882" max="4883" width="3.36328125" style="1" customWidth="1"/>
    <col min="4884" max="4884" width="3.6328125" style="1" customWidth="1"/>
    <col min="4885" max="4886" width="3.36328125" style="1" customWidth="1"/>
    <col min="4887" max="4887" width="3.6328125" style="1" customWidth="1"/>
    <col min="4888" max="4895" width="3.36328125" style="1" customWidth="1"/>
    <col min="4896" max="4898" width="3.6328125" style="1" customWidth="1"/>
    <col min="4899" max="4901" width="3.36328125" style="1" customWidth="1"/>
    <col min="4902" max="4903" width="4.6328125" style="1" customWidth="1"/>
    <col min="4904" max="4904" width="3.36328125" style="1" customWidth="1"/>
    <col min="4905" max="5120" width="9.36328125" style="1"/>
    <col min="5121" max="5121" width="11" style="1" customWidth="1"/>
    <col min="5122" max="5122" width="3.6328125" style="1" customWidth="1"/>
    <col min="5123" max="5124" width="3.36328125" style="1" customWidth="1"/>
    <col min="5125" max="5125" width="3.6328125" style="1" customWidth="1"/>
    <col min="5126" max="5127" width="3.36328125" style="1" customWidth="1"/>
    <col min="5128" max="5128" width="3.6328125" style="1" customWidth="1"/>
    <col min="5129" max="5130" width="3.36328125" style="1" customWidth="1"/>
    <col min="5131" max="5131" width="3.6328125" style="1" customWidth="1"/>
    <col min="5132" max="5133" width="3.36328125" style="1" customWidth="1"/>
    <col min="5134" max="5134" width="3.6328125" style="1" customWidth="1"/>
    <col min="5135" max="5136" width="3.36328125" style="1" customWidth="1"/>
    <col min="5137" max="5137" width="3.6328125" style="1" customWidth="1"/>
    <col min="5138" max="5139" width="3.36328125" style="1" customWidth="1"/>
    <col min="5140" max="5140" width="3.6328125" style="1" customWidth="1"/>
    <col min="5141" max="5142" width="3.36328125" style="1" customWidth="1"/>
    <col min="5143" max="5143" width="3.6328125" style="1" customWidth="1"/>
    <col min="5144" max="5151" width="3.36328125" style="1" customWidth="1"/>
    <col min="5152" max="5154" width="3.6328125" style="1" customWidth="1"/>
    <col min="5155" max="5157" width="3.36328125" style="1" customWidth="1"/>
    <col min="5158" max="5159" width="4.6328125" style="1" customWidth="1"/>
    <col min="5160" max="5160" width="3.36328125" style="1" customWidth="1"/>
    <col min="5161" max="5376" width="9.36328125" style="1"/>
    <col min="5377" max="5377" width="11" style="1" customWidth="1"/>
    <col min="5378" max="5378" width="3.6328125" style="1" customWidth="1"/>
    <col min="5379" max="5380" width="3.36328125" style="1" customWidth="1"/>
    <col min="5381" max="5381" width="3.6328125" style="1" customWidth="1"/>
    <col min="5382" max="5383" width="3.36328125" style="1" customWidth="1"/>
    <col min="5384" max="5384" width="3.6328125" style="1" customWidth="1"/>
    <col min="5385" max="5386" width="3.36328125" style="1" customWidth="1"/>
    <col min="5387" max="5387" width="3.6328125" style="1" customWidth="1"/>
    <col min="5388" max="5389" width="3.36328125" style="1" customWidth="1"/>
    <col min="5390" max="5390" width="3.6328125" style="1" customWidth="1"/>
    <col min="5391" max="5392" width="3.36328125" style="1" customWidth="1"/>
    <col min="5393" max="5393" width="3.6328125" style="1" customWidth="1"/>
    <col min="5394" max="5395" width="3.36328125" style="1" customWidth="1"/>
    <col min="5396" max="5396" width="3.6328125" style="1" customWidth="1"/>
    <col min="5397" max="5398" width="3.36328125" style="1" customWidth="1"/>
    <col min="5399" max="5399" width="3.6328125" style="1" customWidth="1"/>
    <col min="5400" max="5407" width="3.36328125" style="1" customWidth="1"/>
    <col min="5408" max="5410" width="3.6328125" style="1" customWidth="1"/>
    <col min="5411" max="5413" width="3.36328125" style="1" customWidth="1"/>
    <col min="5414" max="5415" width="4.6328125" style="1" customWidth="1"/>
    <col min="5416" max="5416" width="3.36328125" style="1" customWidth="1"/>
    <col min="5417" max="5632" width="9.36328125" style="1"/>
    <col min="5633" max="5633" width="11" style="1" customWidth="1"/>
    <col min="5634" max="5634" width="3.6328125" style="1" customWidth="1"/>
    <col min="5635" max="5636" width="3.36328125" style="1" customWidth="1"/>
    <col min="5637" max="5637" width="3.6328125" style="1" customWidth="1"/>
    <col min="5638" max="5639" width="3.36328125" style="1" customWidth="1"/>
    <col min="5640" max="5640" width="3.6328125" style="1" customWidth="1"/>
    <col min="5641" max="5642" width="3.36328125" style="1" customWidth="1"/>
    <col min="5643" max="5643" width="3.6328125" style="1" customWidth="1"/>
    <col min="5644" max="5645" width="3.36328125" style="1" customWidth="1"/>
    <col min="5646" max="5646" width="3.6328125" style="1" customWidth="1"/>
    <col min="5647" max="5648" width="3.36328125" style="1" customWidth="1"/>
    <col min="5649" max="5649" width="3.6328125" style="1" customWidth="1"/>
    <col min="5650" max="5651" width="3.36328125" style="1" customWidth="1"/>
    <col min="5652" max="5652" width="3.6328125" style="1" customWidth="1"/>
    <col min="5653" max="5654" width="3.36328125" style="1" customWidth="1"/>
    <col min="5655" max="5655" width="3.6328125" style="1" customWidth="1"/>
    <col min="5656" max="5663" width="3.36328125" style="1" customWidth="1"/>
    <col min="5664" max="5666" width="3.6328125" style="1" customWidth="1"/>
    <col min="5667" max="5669" width="3.36328125" style="1" customWidth="1"/>
    <col min="5670" max="5671" width="4.6328125" style="1" customWidth="1"/>
    <col min="5672" max="5672" width="3.36328125" style="1" customWidth="1"/>
    <col min="5673" max="5888" width="9.36328125" style="1"/>
    <col min="5889" max="5889" width="11" style="1" customWidth="1"/>
    <col min="5890" max="5890" width="3.6328125" style="1" customWidth="1"/>
    <col min="5891" max="5892" width="3.36328125" style="1" customWidth="1"/>
    <col min="5893" max="5893" width="3.6328125" style="1" customWidth="1"/>
    <col min="5894" max="5895" width="3.36328125" style="1" customWidth="1"/>
    <col min="5896" max="5896" width="3.6328125" style="1" customWidth="1"/>
    <col min="5897" max="5898" width="3.36328125" style="1" customWidth="1"/>
    <col min="5899" max="5899" width="3.6328125" style="1" customWidth="1"/>
    <col min="5900" max="5901" width="3.36328125" style="1" customWidth="1"/>
    <col min="5902" max="5902" width="3.6328125" style="1" customWidth="1"/>
    <col min="5903" max="5904" width="3.36328125" style="1" customWidth="1"/>
    <col min="5905" max="5905" width="3.6328125" style="1" customWidth="1"/>
    <col min="5906" max="5907" width="3.36328125" style="1" customWidth="1"/>
    <col min="5908" max="5908" width="3.6328125" style="1" customWidth="1"/>
    <col min="5909" max="5910" width="3.36328125" style="1" customWidth="1"/>
    <col min="5911" max="5911" width="3.6328125" style="1" customWidth="1"/>
    <col min="5912" max="5919" width="3.36328125" style="1" customWidth="1"/>
    <col min="5920" max="5922" width="3.6328125" style="1" customWidth="1"/>
    <col min="5923" max="5925" width="3.36328125" style="1" customWidth="1"/>
    <col min="5926" max="5927" width="4.6328125" style="1" customWidth="1"/>
    <col min="5928" max="5928" width="3.36328125" style="1" customWidth="1"/>
    <col min="5929" max="6144" width="9.36328125" style="1"/>
    <col min="6145" max="6145" width="11" style="1" customWidth="1"/>
    <col min="6146" max="6146" width="3.6328125" style="1" customWidth="1"/>
    <col min="6147" max="6148" width="3.36328125" style="1" customWidth="1"/>
    <col min="6149" max="6149" width="3.6328125" style="1" customWidth="1"/>
    <col min="6150" max="6151" width="3.36328125" style="1" customWidth="1"/>
    <col min="6152" max="6152" width="3.6328125" style="1" customWidth="1"/>
    <col min="6153" max="6154" width="3.36328125" style="1" customWidth="1"/>
    <col min="6155" max="6155" width="3.6328125" style="1" customWidth="1"/>
    <col min="6156" max="6157" width="3.36328125" style="1" customWidth="1"/>
    <col min="6158" max="6158" width="3.6328125" style="1" customWidth="1"/>
    <col min="6159" max="6160" width="3.36328125" style="1" customWidth="1"/>
    <col min="6161" max="6161" width="3.6328125" style="1" customWidth="1"/>
    <col min="6162" max="6163" width="3.36328125" style="1" customWidth="1"/>
    <col min="6164" max="6164" width="3.6328125" style="1" customWidth="1"/>
    <col min="6165" max="6166" width="3.36328125" style="1" customWidth="1"/>
    <col min="6167" max="6167" width="3.6328125" style="1" customWidth="1"/>
    <col min="6168" max="6175" width="3.36328125" style="1" customWidth="1"/>
    <col min="6176" max="6178" width="3.6328125" style="1" customWidth="1"/>
    <col min="6179" max="6181" width="3.36328125" style="1" customWidth="1"/>
    <col min="6182" max="6183" width="4.6328125" style="1" customWidth="1"/>
    <col min="6184" max="6184" width="3.36328125" style="1" customWidth="1"/>
    <col min="6185" max="6400" width="9.36328125" style="1"/>
    <col min="6401" max="6401" width="11" style="1" customWidth="1"/>
    <col min="6402" max="6402" width="3.6328125" style="1" customWidth="1"/>
    <col min="6403" max="6404" width="3.36328125" style="1" customWidth="1"/>
    <col min="6405" max="6405" width="3.6328125" style="1" customWidth="1"/>
    <col min="6406" max="6407" width="3.36328125" style="1" customWidth="1"/>
    <col min="6408" max="6408" width="3.6328125" style="1" customWidth="1"/>
    <col min="6409" max="6410" width="3.36328125" style="1" customWidth="1"/>
    <col min="6411" max="6411" width="3.6328125" style="1" customWidth="1"/>
    <col min="6412" max="6413" width="3.36328125" style="1" customWidth="1"/>
    <col min="6414" max="6414" width="3.6328125" style="1" customWidth="1"/>
    <col min="6415" max="6416" width="3.36328125" style="1" customWidth="1"/>
    <col min="6417" max="6417" width="3.6328125" style="1" customWidth="1"/>
    <col min="6418" max="6419" width="3.36328125" style="1" customWidth="1"/>
    <col min="6420" max="6420" width="3.6328125" style="1" customWidth="1"/>
    <col min="6421" max="6422" width="3.36328125" style="1" customWidth="1"/>
    <col min="6423" max="6423" width="3.6328125" style="1" customWidth="1"/>
    <col min="6424" max="6431" width="3.36328125" style="1" customWidth="1"/>
    <col min="6432" max="6434" width="3.6328125" style="1" customWidth="1"/>
    <col min="6435" max="6437" width="3.36328125" style="1" customWidth="1"/>
    <col min="6438" max="6439" width="4.6328125" style="1" customWidth="1"/>
    <col min="6440" max="6440" width="3.36328125" style="1" customWidth="1"/>
    <col min="6441" max="6656" width="9.36328125" style="1"/>
    <col min="6657" max="6657" width="11" style="1" customWidth="1"/>
    <col min="6658" max="6658" width="3.6328125" style="1" customWidth="1"/>
    <col min="6659" max="6660" width="3.36328125" style="1" customWidth="1"/>
    <col min="6661" max="6661" width="3.6328125" style="1" customWidth="1"/>
    <col min="6662" max="6663" width="3.36328125" style="1" customWidth="1"/>
    <col min="6664" max="6664" width="3.6328125" style="1" customWidth="1"/>
    <col min="6665" max="6666" width="3.36328125" style="1" customWidth="1"/>
    <col min="6667" max="6667" width="3.6328125" style="1" customWidth="1"/>
    <col min="6668" max="6669" width="3.36328125" style="1" customWidth="1"/>
    <col min="6670" max="6670" width="3.6328125" style="1" customWidth="1"/>
    <col min="6671" max="6672" width="3.36328125" style="1" customWidth="1"/>
    <col min="6673" max="6673" width="3.6328125" style="1" customWidth="1"/>
    <col min="6674" max="6675" width="3.36328125" style="1" customWidth="1"/>
    <col min="6676" max="6676" width="3.6328125" style="1" customWidth="1"/>
    <col min="6677" max="6678" width="3.36328125" style="1" customWidth="1"/>
    <col min="6679" max="6679" width="3.6328125" style="1" customWidth="1"/>
    <col min="6680" max="6687" width="3.36328125" style="1" customWidth="1"/>
    <col min="6688" max="6690" width="3.6328125" style="1" customWidth="1"/>
    <col min="6691" max="6693" width="3.36328125" style="1" customWidth="1"/>
    <col min="6694" max="6695" width="4.6328125" style="1" customWidth="1"/>
    <col min="6696" max="6696" width="3.36328125" style="1" customWidth="1"/>
    <col min="6697" max="6912" width="9.36328125" style="1"/>
    <col min="6913" max="6913" width="11" style="1" customWidth="1"/>
    <col min="6914" max="6914" width="3.6328125" style="1" customWidth="1"/>
    <col min="6915" max="6916" width="3.36328125" style="1" customWidth="1"/>
    <col min="6917" max="6917" width="3.6328125" style="1" customWidth="1"/>
    <col min="6918" max="6919" width="3.36328125" style="1" customWidth="1"/>
    <col min="6920" max="6920" width="3.6328125" style="1" customWidth="1"/>
    <col min="6921" max="6922" width="3.36328125" style="1" customWidth="1"/>
    <col min="6923" max="6923" width="3.6328125" style="1" customWidth="1"/>
    <col min="6924" max="6925" width="3.36328125" style="1" customWidth="1"/>
    <col min="6926" max="6926" width="3.6328125" style="1" customWidth="1"/>
    <col min="6927" max="6928" width="3.36328125" style="1" customWidth="1"/>
    <col min="6929" max="6929" width="3.6328125" style="1" customWidth="1"/>
    <col min="6930" max="6931" width="3.36328125" style="1" customWidth="1"/>
    <col min="6932" max="6932" width="3.6328125" style="1" customWidth="1"/>
    <col min="6933" max="6934" width="3.36328125" style="1" customWidth="1"/>
    <col min="6935" max="6935" width="3.6328125" style="1" customWidth="1"/>
    <col min="6936" max="6943" width="3.36328125" style="1" customWidth="1"/>
    <col min="6944" max="6946" width="3.6328125" style="1" customWidth="1"/>
    <col min="6947" max="6949" width="3.36328125" style="1" customWidth="1"/>
    <col min="6950" max="6951" width="4.6328125" style="1" customWidth="1"/>
    <col min="6952" max="6952" width="3.36328125" style="1" customWidth="1"/>
    <col min="6953" max="7168" width="9.36328125" style="1"/>
    <col min="7169" max="7169" width="11" style="1" customWidth="1"/>
    <col min="7170" max="7170" width="3.6328125" style="1" customWidth="1"/>
    <col min="7171" max="7172" width="3.36328125" style="1" customWidth="1"/>
    <col min="7173" max="7173" width="3.6328125" style="1" customWidth="1"/>
    <col min="7174" max="7175" width="3.36328125" style="1" customWidth="1"/>
    <col min="7176" max="7176" width="3.6328125" style="1" customWidth="1"/>
    <col min="7177" max="7178" width="3.36328125" style="1" customWidth="1"/>
    <col min="7179" max="7179" width="3.6328125" style="1" customWidth="1"/>
    <col min="7180" max="7181" width="3.36328125" style="1" customWidth="1"/>
    <col min="7182" max="7182" width="3.6328125" style="1" customWidth="1"/>
    <col min="7183" max="7184" width="3.36328125" style="1" customWidth="1"/>
    <col min="7185" max="7185" width="3.6328125" style="1" customWidth="1"/>
    <col min="7186" max="7187" width="3.36328125" style="1" customWidth="1"/>
    <col min="7188" max="7188" width="3.6328125" style="1" customWidth="1"/>
    <col min="7189" max="7190" width="3.36328125" style="1" customWidth="1"/>
    <col min="7191" max="7191" width="3.6328125" style="1" customWidth="1"/>
    <col min="7192" max="7199" width="3.36328125" style="1" customWidth="1"/>
    <col min="7200" max="7202" width="3.6328125" style="1" customWidth="1"/>
    <col min="7203" max="7205" width="3.36328125" style="1" customWidth="1"/>
    <col min="7206" max="7207" width="4.6328125" style="1" customWidth="1"/>
    <col min="7208" max="7208" width="3.36328125" style="1" customWidth="1"/>
    <col min="7209" max="7424" width="9.36328125" style="1"/>
    <col min="7425" max="7425" width="11" style="1" customWidth="1"/>
    <col min="7426" max="7426" width="3.6328125" style="1" customWidth="1"/>
    <col min="7427" max="7428" width="3.36328125" style="1" customWidth="1"/>
    <col min="7429" max="7429" width="3.6328125" style="1" customWidth="1"/>
    <col min="7430" max="7431" width="3.36328125" style="1" customWidth="1"/>
    <col min="7432" max="7432" width="3.6328125" style="1" customWidth="1"/>
    <col min="7433" max="7434" width="3.36328125" style="1" customWidth="1"/>
    <col min="7435" max="7435" width="3.6328125" style="1" customWidth="1"/>
    <col min="7436" max="7437" width="3.36328125" style="1" customWidth="1"/>
    <col min="7438" max="7438" width="3.6328125" style="1" customWidth="1"/>
    <col min="7439" max="7440" width="3.36328125" style="1" customWidth="1"/>
    <col min="7441" max="7441" width="3.6328125" style="1" customWidth="1"/>
    <col min="7442" max="7443" width="3.36328125" style="1" customWidth="1"/>
    <col min="7444" max="7444" width="3.6328125" style="1" customWidth="1"/>
    <col min="7445" max="7446" width="3.36328125" style="1" customWidth="1"/>
    <col min="7447" max="7447" width="3.6328125" style="1" customWidth="1"/>
    <col min="7448" max="7455" width="3.36328125" style="1" customWidth="1"/>
    <col min="7456" max="7458" width="3.6328125" style="1" customWidth="1"/>
    <col min="7459" max="7461" width="3.36328125" style="1" customWidth="1"/>
    <col min="7462" max="7463" width="4.6328125" style="1" customWidth="1"/>
    <col min="7464" max="7464" width="3.36328125" style="1" customWidth="1"/>
    <col min="7465" max="7680" width="9.36328125" style="1"/>
    <col min="7681" max="7681" width="11" style="1" customWidth="1"/>
    <col min="7682" max="7682" width="3.6328125" style="1" customWidth="1"/>
    <col min="7683" max="7684" width="3.36328125" style="1" customWidth="1"/>
    <col min="7685" max="7685" width="3.6328125" style="1" customWidth="1"/>
    <col min="7686" max="7687" width="3.36328125" style="1" customWidth="1"/>
    <col min="7688" max="7688" width="3.6328125" style="1" customWidth="1"/>
    <col min="7689" max="7690" width="3.36328125" style="1" customWidth="1"/>
    <col min="7691" max="7691" width="3.6328125" style="1" customWidth="1"/>
    <col min="7692" max="7693" width="3.36328125" style="1" customWidth="1"/>
    <col min="7694" max="7694" width="3.6328125" style="1" customWidth="1"/>
    <col min="7695" max="7696" width="3.36328125" style="1" customWidth="1"/>
    <col min="7697" max="7697" width="3.6328125" style="1" customWidth="1"/>
    <col min="7698" max="7699" width="3.36328125" style="1" customWidth="1"/>
    <col min="7700" max="7700" width="3.6328125" style="1" customWidth="1"/>
    <col min="7701" max="7702" width="3.36328125" style="1" customWidth="1"/>
    <col min="7703" max="7703" width="3.6328125" style="1" customWidth="1"/>
    <col min="7704" max="7711" width="3.36328125" style="1" customWidth="1"/>
    <col min="7712" max="7714" width="3.6328125" style="1" customWidth="1"/>
    <col min="7715" max="7717" width="3.36328125" style="1" customWidth="1"/>
    <col min="7718" max="7719" width="4.6328125" style="1" customWidth="1"/>
    <col min="7720" max="7720" width="3.36328125" style="1" customWidth="1"/>
    <col min="7721" max="7936" width="9.36328125" style="1"/>
    <col min="7937" max="7937" width="11" style="1" customWidth="1"/>
    <col min="7938" max="7938" width="3.6328125" style="1" customWidth="1"/>
    <col min="7939" max="7940" width="3.36328125" style="1" customWidth="1"/>
    <col min="7941" max="7941" width="3.6328125" style="1" customWidth="1"/>
    <col min="7942" max="7943" width="3.36328125" style="1" customWidth="1"/>
    <col min="7944" max="7944" width="3.6328125" style="1" customWidth="1"/>
    <col min="7945" max="7946" width="3.36328125" style="1" customWidth="1"/>
    <col min="7947" max="7947" width="3.6328125" style="1" customWidth="1"/>
    <col min="7948" max="7949" width="3.36328125" style="1" customWidth="1"/>
    <col min="7950" max="7950" width="3.6328125" style="1" customWidth="1"/>
    <col min="7951" max="7952" width="3.36328125" style="1" customWidth="1"/>
    <col min="7953" max="7953" width="3.6328125" style="1" customWidth="1"/>
    <col min="7954" max="7955" width="3.36328125" style="1" customWidth="1"/>
    <col min="7956" max="7956" width="3.6328125" style="1" customWidth="1"/>
    <col min="7957" max="7958" width="3.36328125" style="1" customWidth="1"/>
    <col min="7959" max="7959" width="3.6328125" style="1" customWidth="1"/>
    <col min="7960" max="7967" width="3.36328125" style="1" customWidth="1"/>
    <col min="7968" max="7970" width="3.6328125" style="1" customWidth="1"/>
    <col min="7971" max="7973" width="3.36328125" style="1" customWidth="1"/>
    <col min="7974" max="7975" width="4.6328125" style="1" customWidth="1"/>
    <col min="7976" max="7976" width="3.36328125" style="1" customWidth="1"/>
    <col min="7977" max="8192" width="9.36328125" style="1"/>
    <col min="8193" max="8193" width="11" style="1" customWidth="1"/>
    <col min="8194" max="8194" width="3.6328125" style="1" customWidth="1"/>
    <col min="8195" max="8196" width="3.36328125" style="1" customWidth="1"/>
    <col min="8197" max="8197" width="3.6328125" style="1" customWidth="1"/>
    <col min="8198" max="8199" width="3.36328125" style="1" customWidth="1"/>
    <col min="8200" max="8200" width="3.6328125" style="1" customWidth="1"/>
    <col min="8201" max="8202" width="3.36328125" style="1" customWidth="1"/>
    <col min="8203" max="8203" width="3.6328125" style="1" customWidth="1"/>
    <col min="8204" max="8205" width="3.36328125" style="1" customWidth="1"/>
    <col min="8206" max="8206" width="3.6328125" style="1" customWidth="1"/>
    <col min="8207" max="8208" width="3.36328125" style="1" customWidth="1"/>
    <col min="8209" max="8209" width="3.6328125" style="1" customWidth="1"/>
    <col min="8210" max="8211" width="3.36328125" style="1" customWidth="1"/>
    <col min="8212" max="8212" width="3.6328125" style="1" customWidth="1"/>
    <col min="8213" max="8214" width="3.36328125" style="1" customWidth="1"/>
    <col min="8215" max="8215" width="3.6328125" style="1" customWidth="1"/>
    <col min="8216" max="8223" width="3.36328125" style="1" customWidth="1"/>
    <col min="8224" max="8226" width="3.6328125" style="1" customWidth="1"/>
    <col min="8227" max="8229" width="3.36328125" style="1" customWidth="1"/>
    <col min="8230" max="8231" width="4.6328125" style="1" customWidth="1"/>
    <col min="8232" max="8232" width="3.36328125" style="1" customWidth="1"/>
    <col min="8233" max="8448" width="9.36328125" style="1"/>
    <col min="8449" max="8449" width="11" style="1" customWidth="1"/>
    <col min="8450" max="8450" width="3.6328125" style="1" customWidth="1"/>
    <col min="8451" max="8452" width="3.36328125" style="1" customWidth="1"/>
    <col min="8453" max="8453" width="3.6328125" style="1" customWidth="1"/>
    <col min="8454" max="8455" width="3.36328125" style="1" customWidth="1"/>
    <col min="8456" max="8456" width="3.6328125" style="1" customWidth="1"/>
    <col min="8457" max="8458" width="3.36328125" style="1" customWidth="1"/>
    <col min="8459" max="8459" width="3.6328125" style="1" customWidth="1"/>
    <col min="8460" max="8461" width="3.36328125" style="1" customWidth="1"/>
    <col min="8462" max="8462" width="3.6328125" style="1" customWidth="1"/>
    <col min="8463" max="8464" width="3.36328125" style="1" customWidth="1"/>
    <col min="8465" max="8465" width="3.6328125" style="1" customWidth="1"/>
    <col min="8466" max="8467" width="3.36328125" style="1" customWidth="1"/>
    <col min="8468" max="8468" width="3.6328125" style="1" customWidth="1"/>
    <col min="8469" max="8470" width="3.36328125" style="1" customWidth="1"/>
    <col min="8471" max="8471" width="3.6328125" style="1" customWidth="1"/>
    <col min="8472" max="8479" width="3.36328125" style="1" customWidth="1"/>
    <col min="8480" max="8482" width="3.6328125" style="1" customWidth="1"/>
    <col min="8483" max="8485" width="3.36328125" style="1" customWidth="1"/>
    <col min="8486" max="8487" width="4.6328125" style="1" customWidth="1"/>
    <col min="8488" max="8488" width="3.36328125" style="1" customWidth="1"/>
    <col min="8489" max="8704" width="9.36328125" style="1"/>
    <col min="8705" max="8705" width="11" style="1" customWidth="1"/>
    <col min="8706" max="8706" width="3.6328125" style="1" customWidth="1"/>
    <col min="8707" max="8708" width="3.36328125" style="1" customWidth="1"/>
    <col min="8709" max="8709" width="3.6328125" style="1" customWidth="1"/>
    <col min="8710" max="8711" width="3.36328125" style="1" customWidth="1"/>
    <col min="8712" max="8712" width="3.6328125" style="1" customWidth="1"/>
    <col min="8713" max="8714" width="3.36328125" style="1" customWidth="1"/>
    <col min="8715" max="8715" width="3.6328125" style="1" customWidth="1"/>
    <col min="8716" max="8717" width="3.36328125" style="1" customWidth="1"/>
    <col min="8718" max="8718" width="3.6328125" style="1" customWidth="1"/>
    <col min="8719" max="8720" width="3.36328125" style="1" customWidth="1"/>
    <col min="8721" max="8721" width="3.6328125" style="1" customWidth="1"/>
    <col min="8722" max="8723" width="3.36328125" style="1" customWidth="1"/>
    <col min="8724" max="8724" width="3.6328125" style="1" customWidth="1"/>
    <col min="8725" max="8726" width="3.36328125" style="1" customWidth="1"/>
    <col min="8727" max="8727" width="3.6328125" style="1" customWidth="1"/>
    <col min="8728" max="8735" width="3.36328125" style="1" customWidth="1"/>
    <col min="8736" max="8738" width="3.6328125" style="1" customWidth="1"/>
    <col min="8739" max="8741" width="3.36328125" style="1" customWidth="1"/>
    <col min="8742" max="8743" width="4.6328125" style="1" customWidth="1"/>
    <col min="8744" max="8744" width="3.36328125" style="1" customWidth="1"/>
    <col min="8745" max="8960" width="9.36328125" style="1"/>
    <col min="8961" max="8961" width="11" style="1" customWidth="1"/>
    <col min="8962" max="8962" width="3.6328125" style="1" customWidth="1"/>
    <col min="8963" max="8964" width="3.36328125" style="1" customWidth="1"/>
    <col min="8965" max="8965" width="3.6328125" style="1" customWidth="1"/>
    <col min="8966" max="8967" width="3.36328125" style="1" customWidth="1"/>
    <col min="8968" max="8968" width="3.6328125" style="1" customWidth="1"/>
    <col min="8969" max="8970" width="3.36328125" style="1" customWidth="1"/>
    <col min="8971" max="8971" width="3.6328125" style="1" customWidth="1"/>
    <col min="8972" max="8973" width="3.36328125" style="1" customWidth="1"/>
    <col min="8974" max="8974" width="3.6328125" style="1" customWidth="1"/>
    <col min="8975" max="8976" width="3.36328125" style="1" customWidth="1"/>
    <col min="8977" max="8977" width="3.6328125" style="1" customWidth="1"/>
    <col min="8978" max="8979" width="3.36328125" style="1" customWidth="1"/>
    <col min="8980" max="8980" width="3.6328125" style="1" customWidth="1"/>
    <col min="8981" max="8982" width="3.36328125" style="1" customWidth="1"/>
    <col min="8983" max="8983" width="3.6328125" style="1" customWidth="1"/>
    <col min="8984" max="8991" width="3.36328125" style="1" customWidth="1"/>
    <col min="8992" max="8994" width="3.6328125" style="1" customWidth="1"/>
    <col min="8995" max="8997" width="3.36328125" style="1" customWidth="1"/>
    <col min="8998" max="8999" width="4.6328125" style="1" customWidth="1"/>
    <col min="9000" max="9000" width="3.36328125" style="1" customWidth="1"/>
    <col min="9001" max="9216" width="9.36328125" style="1"/>
    <col min="9217" max="9217" width="11" style="1" customWidth="1"/>
    <col min="9218" max="9218" width="3.6328125" style="1" customWidth="1"/>
    <col min="9219" max="9220" width="3.36328125" style="1" customWidth="1"/>
    <col min="9221" max="9221" width="3.6328125" style="1" customWidth="1"/>
    <col min="9222" max="9223" width="3.36328125" style="1" customWidth="1"/>
    <col min="9224" max="9224" width="3.6328125" style="1" customWidth="1"/>
    <col min="9225" max="9226" width="3.36328125" style="1" customWidth="1"/>
    <col min="9227" max="9227" width="3.6328125" style="1" customWidth="1"/>
    <col min="9228" max="9229" width="3.36328125" style="1" customWidth="1"/>
    <col min="9230" max="9230" width="3.6328125" style="1" customWidth="1"/>
    <col min="9231" max="9232" width="3.36328125" style="1" customWidth="1"/>
    <col min="9233" max="9233" width="3.6328125" style="1" customWidth="1"/>
    <col min="9234" max="9235" width="3.36328125" style="1" customWidth="1"/>
    <col min="9236" max="9236" width="3.6328125" style="1" customWidth="1"/>
    <col min="9237" max="9238" width="3.36328125" style="1" customWidth="1"/>
    <col min="9239" max="9239" width="3.6328125" style="1" customWidth="1"/>
    <col min="9240" max="9247" width="3.36328125" style="1" customWidth="1"/>
    <col min="9248" max="9250" width="3.6328125" style="1" customWidth="1"/>
    <col min="9251" max="9253" width="3.36328125" style="1" customWidth="1"/>
    <col min="9254" max="9255" width="4.6328125" style="1" customWidth="1"/>
    <col min="9256" max="9256" width="3.36328125" style="1" customWidth="1"/>
    <col min="9257" max="9472" width="9.36328125" style="1"/>
    <col min="9473" max="9473" width="11" style="1" customWidth="1"/>
    <col min="9474" max="9474" width="3.6328125" style="1" customWidth="1"/>
    <col min="9475" max="9476" width="3.36328125" style="1" customWidth="1"/>
    <col min="9477" max="9477" width="3.6328125" style="1" customWidth="1"/>
    <col min="9478" max="9479" width="3.36328125" style="1" customWidth="1"/>
    <col min="9480" max="9480" width="3.6328125" style="1" customWidth="1"/>
    <col min="9481" max="9482" width="3.36328125" style="1" customWidth="1"/>
    <col min="9483" max="9483" width="3.6328125" style="1" customWidth="1"/>
    <col min="9484" max="9485" width="3.36328125" style="1" customWidth="1"/>
    <col min="9486" max="9486" width="3.6328125" style="1" customWidth="1"/>
    <col min="9487" max="9488" width="3.36328125" style="1" customWidth="1"/>
    <col min="9489" max="9489" width="3.6328125" style="1" customWidth="1"/>
    <col min="9490" max="9491" width="3.36328125" style="1" customWidth="1"/>
    <col min="9492" max="9492" width="3.6328125" style="1" customWidth="1"/>
    <col min="9493" max="9494" width="3.36328125" style="1" customWidth="1"/>
    <col min="9495" max="9495" width="3.6328125" style="1" customWidth="1"/>
    <col min="9496" max="9503" width="3.36328125" style="1" customWidth="1"/>
    <col min="9504" max="9506" width="3.6328125" style="1" customWidth="1"/>
    <col min="9507" max="9509" width="3.36328125" style="1" customWidth="1"/>
    <col min="9510" max="9511" width="4.6328125" style="1" customWidth="1"/>
    <col min="9512" max="9512" width="3.36328125" style="1" customWidth="1"/>
    <col min="9513" max="9728" width="9.36328125" style="1"/>
    <col min="9729" max="9729" width="11" style="1" customWidth="1"/>
    <col min="9730" max="9730" width="3.6328125" style="1" customWidth="1"/>
    <col min="9731" max="9732" width="3.36328125" style="1" customWidth="1"/>
    <col min="9733" max="9733" width="3.6328125" style="1" customWidth="1"/>
    <col min="9734" max="9735" width="3.36328125" style="1" customWidth="1"/>
    <col min="9736" max="9736" width="3.6328125" style="1" customWidth="1"/>
    <col min="9737" max="9738" width="3.36328125" style="1" customWidth="1"/>
    <col min="9739" max="9739" width="3.6328125" style="1" customWidth="1"/>
    <col min="9740" max="9741" width="3.36328125" style="1" customWidth="1"/>
    <col min="9742" max="9742" width="3.6328125" style="1" customWidth="1"/>
    <col min="9743" max="9744" width="3.36328125" style="1" customWidth="1"/>
    <col min="9745" max="9745" width="3.6328125" style="1" customWidth="1"/>
    <col min="9746" max="9747" width="3.36328125" style="1" customWidth="1"/>
    <col min="9748" max="9748" width="3.6328125" style="1" customWidth="1"/>
    <col min="9749" max="9750" width="3.36328125" style="1" customWidth="1"/>
    <col min="9751" max="9751" width="3.6328125" style="1" customWidth="1"/>
    <col min="9752" max="9759" width="3.36328125" style="1" customWidth="1"/>
    <col min="9760" max="9762" width="3.6328125" style="1" customWidth="1"/>
    <col min="9763" max="9765" width="3.36328125" style="1" customWidth="1"/>
    <col min="9766" max="9767" width="4.6328125" style="1" customWidth="1"/>
    <col min="9768" max="9768" width="3.36328125" style="1" customWidth="1"/>
    <col min="9769" max="9984" width="9.36328125" style="1"/>
    <col min="9985" max="9985" width="11" style="1" customWidth="1"/>
    <col min="9986" max="9986" width="3.6328125" style="1" customWidth="1"/>
    <col min="9987" max="9988" width="3.36328125" style="1" customWidth="1"/>
    <col min="9989" max="9989" width="3.6328125" style="1" customWidth="1"/>
    <col min="9990" max="9991" width="3.36328125" style="1" customWidth="1"/>
    <col min="9992" max="9992" width="3.6328125" style="1" customWidth="1"/>
    <col min="9993" max="9994" width="3.36328125" style="1" customWidth="1"/>
    <col min="9995" max="9995" width="3.6328125" style="1" customWidth="1"/>
    <col min="9996" max="9997" width="3.36328125" style="1" customWidth="1"/>
    <col min="9998" max="9998" width="3.6328125" style="1" customWidth="1"/>
    <col min="9999" max="10000" width="3.36328125" style="1" customWidth="1"/>
    <col min="10001" max="10001" width="3.6328125" style="1" customWidth="1"/>
    <col min="10002" max="10003" width="3.36328125" style="1" customWidth="1"/>
    <col min="10004" max="10004" width="3.6328125" style="1" customWidth="1"/>
    <col min="10005" max="10006" width="3.36328125" style="1" customWidth="1"/>
    <col min="10007" max="10007" width="3.6328125" style="1" customWidth="1"/>
    <col min="10008" max="10015" width="3.36328125" style="1" customWidth="1"/>
    <col min="10016" max="10018" width="3.6328125" style="1" customWidth="1"/>
    <col min="10019" max="10021" width="3.36328125" style="1" customWidth="1"/>
    <col min="10022" max="10023" width="4.6328125" style="1" customWidth="1"/>
    <col min="10024" max="10024" width="3.36328125" style="1" customWidth="1"/>
    <col min="10025" max="10240" width="9.36328125" style="1"/>
    <col min="10241" max="10241" width="11" style="1" customWidth="1"/>
    <col min="10242" max="10242" width="3.6328125" style="1" customWidth="1"/>
    <col min="10243" max="10244" width="3.36328125" style="1" customWidth="1"/>
    <col min="10245" max="10245" width="3.6328125" style="1" customWidth="1"/>
    <col min="10246" max="10247" width="3.36328125" style="1" customWidth="1"/>
    <col min="10248" max="10248" width="3.6328125" style="1" customWidth="1"/>
    <col min="10249" max="10250" width="3.36328125" style="1" customWidth="1"/>
    <col min="10251" max="10251" width="3.6328125" style="1" customWidth="1"/>
    <col min="10252" max="10253" width="3.36328125" style="1" customWidth="1"/>
    <col min="10254" max="10254" width="3.6328125" style="1" customWidth="1"/>
    <col min="10255" max="10256" width="3.36328125" style="1" customWidth="1"/>
    <col min="10257" max="10257" width="3.6328125" style="1" customWidth="1"/>
    <col min="10258" max="10259" width="3.36328125" style="1" customWidth="1"/>
    <col min="10260" max="10260" width="3.6328125" style="1" customWidth="1"/>
    <col min="10261" max="10262" width="3.36328125" style="1" customWidth="1"/>
    <col min="10263" max="10263" width="3.6328125" style="1" customWidth="1"/>
    <col min="10264" max="10271" width="3.36328125" style="1" customWidth="1"/>
    <col min="10272" max="10274" width="3.6328125" style="1" customWidth="1"/>
    <col min="10275" max="10277" width="3.36328125" style="1" customWidth="1"/>
    <col min="10278" max="10279" width="4.6328125" style="1" customWidth="1"/>
    <col min="10280" max="10280" width="3.36328125" style="1" customWidth="1"/>
    <col min="10281" max="10496" width="9.36328125" style="1"/>
    <col min="10497" max="10497" width="11" style="1" customWidth="1"/>
    <col min="10498" max="10498" width="3.6328125" style="1" customWidth="1"/>
    <col min="10499" max="10500" width="3.36328125" style="1" customWidth="1"/>
    <col min="10501" max="10501" width="3.6328125" style="1" customWidth="1"/>
    <col min="10502" max="10503" width="3.36328125" style="1" customWidth="1"/>
    <col min="10504" max="10504" width="3.6328125" style="1" customWidth="1"/>
    <col min="10505" max="10506" width="3.36328125" style="1" customWidth="1"/>
    <col min="10507" max="10507" width="3.6328125" style="1" customWidth="1"/>
    <col min="10508" max="10509" width="3.36328125" style="1" customWidth="1"/>
    <col min="10510" max="10510" width="3.6328125" style="1" customWidth="1"/>
    <col min="10511" max="10512" width="3.36328125" style="1" customWidth="1"/>
    <col min="10513" max="10513" width="3.6328125" style="1" customWidth="1"/>
    <col min="10514" max="10515" width="3.36328125" style="1" customWidth="1"/>
    <col min="10516" max="10516" width="3.6328125" style="1" customWidth="1"/>
    <col min="10517" max="10518" width="3.36328125" style="1" customWidth="1"/>
    <col min="10519" max="10519" width="3.6328125" style="1" customWidth="1"/>
    <col min="10520" max="10527" width="3.36328125" style="1" customWidth="1"/>
    <col min="10528" max="10530" width="3.6328125" style="1" customWidth="1"/>
    <col min="10531" max="10533" width="3.36328125" style="1" customWidth="1"/>
    <col min="10534" max="10535" width="4.6328125" style="1" customWidth="1"/>
    <col min="10536" max="10536" width="3.36328125" style="1" customWidth="1"/>
    <col min="10537" max="10752" width="9.36328125" style="1"/>
    <col min="10753" max="10753" width="11" style="1" customWidth="1"/>
    <col min="10754" max="10754" width="3.6328125" style="1" customWidth="1"/>
    <col min="10755" max="10756" width="3.36328125" style="1" customWidth="1"/>
    <col min="10757" max="10757" width="3.6328125" style="1" customWidth="1"/>
    <col min="10758" max="10759" width="3.36328125" style="1" customWidth="1"/>
    <col min="10760" max="10760" width="3.6328125" style="1" customWidth="1"/>
    <col min="10761" max="10762" width="3.36328125" style="1" customWidth="1"/>
    <col min="10763" max="10763" width="3.6328125" style="1" customWidth="1"/>
    <col min="10764" max="10765" width="3.36328125" style="1" customWidth="1"/>
    <col min="10766" max="10766" width="3.6328125" style="1" customWidth="1"/>
    <col min="10767" max="10768" width="3.36328125" style="1" customWidth="1"/>
    <col min="10769" max="10769" width="3.6328125" style="1" customWidth="1"/>
    <col min="10770" max="10771" width="3.36328125" style="1" customWidth="1"/>
    <col min="10772" max="10772" width="3.6328125" style="1" customWidth="1"/>
    <col min="10773" max="10774" width="3.36328125" style="1" customWidth="1"/>
    <col min="10775" max="10775" width="3.6328125" style="1" customWidth="1"/>
    <col min="10776" max="10783" width="3.36328125" style="1" customWidth="1"/>
    <col min="10784" max="10786" width="3.6328125" style="1" customWidth="1"/>
    <col min="10787" max="10789" width="3.36328125" style="1" customWidth="1"/>
    <col min="10790" max="10791" width="4.6328125" style="1" customWidth="1"/>
    <col min="10792" max="10792" width="3.36328125" style="1" customWidth="1"/>
    <col min="10793" max="11008" width="9.36328125" style="1"/>
    <col min="11009" max="11009" width="11" style="1" customWidth="1"/>
    <col min="11010" max="11010" width="3.6328125" style="1" customWidth="1"/>
    <col min="11011" max="11012" width="3.36328125" style="1" customWidth="1"/>
    <col min="11013" max="11013" width="3.6328125" style="1" customWidth="1"/>
    <col min="11014" max="11015" width="3.36328125" style="1" customWidth="1"/>
    <col min="11016" max="11016" width="3.6328125" style="1" customWidth="1"/>
    <col min="11017" max="11018" width="3.36328125" style="1" customWidth="1"/>
    <col min="11019" max="11019" width="3.6328125" style="1" customWidth="1"/>
    <col min="11020" max="11021" width="3.36328125" style="1" customWidth="1"/>
    <col min="11022" max="11022" width="3.6328125" style="1" customWidth="1"/>
    <col min="11023" max="11024" width="3.36328125" style="1" customWidth="1"/>
    <col min="11025" max="11025" width="3.6328125" style="1" customWidth="1"/>
    <col min="11026" max="11027" width="3.36328125" style="1" customWidth="1"/>
    <col min="11028" max="11028" width="3.6328125" style="1" customWidth="1"/>
    <col min="11029" max="11030" width="3.36328125" style="1" customWidth="1"/>
    <col min="11031" max="11031" width="3.6328125" style="1" customWidth="1"/>
    <col min="11032" max="11039" width="3.36328125" style="1" customWidth="1"/>
    <col min="11040" max="11042" width="3.6328125" style="1" customWidth="1"/>
    <col min="11043" max="11045" width="3.36328125" style="1" customWidth="1"/>
    <col min="11046" max="11047" width="4.6328125" style="1" customWidth="1"/>
    <col min="11048" max="11048" width="3.36328125" style="1" customWidth="1"/>
    <col min="11049" max="11264" width="9.36328125" style="1"/>
    <col min="11265" max="11265" width="11" style="1" customWidth="1"/>
    <col min="11266" max="11266" width="3.6328125" style="1" customWidth="1"/>
    <col min="11267" max="11268" width="3.36328125" style="1" customWidth="1"/>
    <col min="11269" max="11269" width="3.6328125" style="1" customWidth="1"/>
    <col min="11270" max="11271" width="3.36328125" style="1" customWidth="1"/>
    <col min="11272" max="11272" width="3.6328125" style="1" customWidth="1"/>
    <col min="11273" max="11274" width="3.36328125" style="1" customWidth="1"/>
    <col min="11275" max="11275" width="3.6328125" style="1" customWidth="1"/>
    <col min="11276" max="11277" width="3.36328125" style="1" customWidth="1"/>
    <col min="11278" max="11278" width="3.6328125" style="1" customWidth="1"/>
    <col min="11279" max="11280" width="3.36328125" style="1" customWidth="1"/>
    <col min="11281" max="11281" width="3.6328125" style="1" customWidth="1"/>
    <col min="11282" max="11283" width="3.36328125" style="1" customWidth="1"/>
    <col min="11284" max="11284" width="3.6328125" style="1" customWidth="1"/>
    <col min="11285" max="11286" width="3.36328125" style="1" customWidth="1"/>
    <col min="11287" max="11287" width="3.6328125" style="1" customWidth="1"/>
    <col min="11288" max="11295" width="3.36328125" style="1" customWidth="1"/>
    <col min="11296" max="11298" width="3.6328125" style="1" customWidth="1"/>
    <col min="11299" max="11301" width="3.36328125" style="1" customWidth="1"/>
    <col min="11302" max="11303" width="4.6328125" style="1" customWidth="1"/>
    <col min="11304" max="11304" width="3.36328125" style="1" customWidth="1"/>
    <col min="11305" max="11520" width="9.36328125" style="1"/>
    <col min="11521" max="11521" width="11" style="1" customWidth="1"/>
    <col min="11522" max="11522" width="3.6328125" style="1" customWidth="1"/>
    <col min="11523" max="11524" width="3.36328125" style="1" customWidth="1"/>
    <col min="11525" max="11525" width="3.6328125" style="1" customWidth="1"/>
    <col min="11526" max="11527" width="3.36328125" style="1" customWidth="1"/>
    <col min="11528" max="11528" width="3.6328125" style="1" customWidth="1"/>
    <col min="11529" max="11530" width="3.36328125" style="1" customWidth="1"/>
    <col min="11531" max="11531" width="3.6328125" style="1" customWidth="1"/>
    <col min="11532" max="11533" width="3.36328125" style="1" customWidth="1"/>
    <col min="11534" max="11534" width="3.6328125" style="1" customWidth="1"/>
    <col min="11535" max="11536" width="3.36328125" style="1" customWidth="1"/>
    <col min="11537" max="11537" width="3.6328125" style="1" customWidth="1"/>
    <col min="11538" max="11539" width="3.36328125" style="1" customWidth="1"/>
    <col min="11540" max="11540" width="3.6328125" style="1" customWidth="1"/>
    <col min="11541" max="11542" width="3.36328125" style="1" customWidth="1"/>
    <col min="11543" max="11543" width="3.6328125" style="1" customWidth="1"/>
    <col min="11544" max="11551" width="3.36328125" style="1" customWidth="1"/>
    <col min="11552" max="11554" width="3.6328125" style="1" customWidth="1"/>
    <col min="11555" max="11557" width="3.36328125" style="1" customWidth="1"/>
    <col min="11558" max="11559" width="4.6328125" style="1" customWidth="1"/>
    <col min="11560" max="11560" width="3.36328125" style="1" customWidth="1"/>
    <col min="11561" max="11776" width="9.36328125" style="1"/>
    <col min="11777" max="11777" width="11" style="1" customWidth="1"/>
    <col min="11778" max="11778" width="3.6328125" style="1" customWidth="1"/>
    <col min="11779" max="11780" width="3.36328125" style="1" customWidth="1"/>
    <col min="11781" max="11781" width="3.6328125" style="1" customWidth="1"/>
    <col min="11782" max="11783" width="3.36328125" style="1" customWidth="1"/>
    <col min="11784" max="11784" width="3.6328125" style="1" customWidth="1"/>
    <col min="11785" max="11786" width="3.36328125" style="1" customWidth="1"/>
    <col min="11787" max="11787" width="3.6328125" style="1" customWidth="1"/>
    <col min="11788" max="11789" width="3.36328125" style="1" customWidth="1"/>
    <col min="11790" max="11790" width="3.6328125" style="1" customWidth="1"/>
    <col min="11791" max="11792" width="3.36328125" style="1" customWidth="1"/>
    <col min="11793" max="11793" width="3.6328125" style="1" customWidth="1"/>
    <col min="11794" max="11795" width="3.36328125" style="1" customWidth="1"/>
    <col min="11796" max="11796" width="3.6328125" style="1" customWidth="1"/>
    <col min="11797" max="11798" width="3.36328125" style="1" customWidth="1"/>
    <col min="11799" max="11799" width="3.6328125" style="1" customWidth="1"/>
    <col min="11800" max="11807" width="3.36328125" style="1" customWidth="1"/>
    <col min="11808" max="11810" width="3.6328125" style="1" customWidth="1"/>
    <col min="11811" max="11813" width="3.36328125" style="1" customWidth="1"/>
    <col min="11814" max="11815" width="4.6328125" style="1" customWidth="1"/>
    <col min="11816" max="11816" width="3.36328125" style="1" customWidth="1"/>
    <col min="11817" max="12032" width="9.36328125" style="1"/>
    <col min="12033" max="12033" width="11" style="1" customWidth="1"/>
    <col min="12034" max="12034" width="3.6328125" style="1" customWidth="1"/>
    <col min="12035" max="12036" width="3.36328125" style="1" customWidth="1"/>
    <col min="12037" max="12037" width="3.6328125" style="1" customWidth="1"/>
    <col min="12038" max="12039" width="3.36328125" style="1" customWidth="1"/>
    <col min="12040" max="12040" width="3.6328125" style="1" customWidth="1"/>
    <col min="12041" max="12042" width="3.36328125" style="1" customWidth="1"/>
    <col min="12043" max="12043" width="3.6328125" style="1" customWidth="1"/>
    <col min="12044" max="12045" width="3.36328125" style="1" customWidth="1"/>
    <col min="12046" max="12046" width="3.6328125" style="1" customWidth="1"/>
    <col min="12047" max="12048" width="3.36328125" style="1" customWidth="1"/>
    <col min="12049" max="12049" width="3.6328125" style="1" customWidth="1"/>
    <col min="12050" max="12051" width="3.36328125" style="1" customWidth="1"/>
    <col min="12052" max="12052" width="3.6328125" style="1" customWidth="1"/>
    <col min="12053" max="12054" width="3.36328125" style="1" customWidth="1"/>
    <col min="12055" max="12055" width="3.6328125" style="1" customWidth="1"/>
    <col min="12056" max="12063" width="3.36328125" style="1" customWidth="1"/>
    <col min="12064" max="12066" width="3.6328125" style="1" customWidth="1"/>
    <col min="12067" max="12069" width="3.36328125" style="1" customWidth="1"/>
    <col min="12070" max="12071" width="4.6328125" style="1" customWidth="1"/>
    <col min="12072" max="12072" width="3.36328125" style="1" customWidth="1"/>
    <col min="12073" max="12288" width="9.36328125" style="1"/>
    <col min="12289" max="12289" width="11" style="1" customWidth="1"/>
    <col min="12290" max="12290" width="3.6328125" style="1" customWidth="1"/>
    <col min="12291" max="12292" width="3.36328125" style="1" customWidth="1"/>
    <col min="12293" max="12293" width="3.6328125" style="1" customWidth="1"/>
    <col min="12294" max="12295" width="3.36328125" style="1" customWidth="1"/>
    <col min="12296" max="12296" width="3.6328125" style="1" customWidth="1"/>
    <col min="12297" max="12298" width="3.36328125" style="1" customWidth="1"/>
    <col min="12299" max="12299" width="3.6328125" style="1" customWidth="1"/>
    <col min="12300" max="12301" width="3.36328125" style="1" customWidth="1"/>
    <col min="12302" max="12302" width="3.6328125" style="1" customWidth="1"/>
    <col min="12303" max="12304" width="3.36328125" style="1" customWidth="1"/>
    <col min="12305" max="12305" width="3.6328125" style="1" customWidth="1"/>
    <col min="12306" max="12307" width="3.36328125" style="1" customWidth="1"/>
    <col min="12308" max="12308" width="3.6328125" style="1" customWidth="1"/>
    <col min="12309" max="12310" width="3.36328125" style="1" customWidth="1"/>
    <col min="12311" max="12311" width="3.6328125" style="1" customWidth="1"/>
    <col min="12312" max="12319" width="3.36328125" style="1" customWidth="1"/>
    <col min="12320" max="12322" width="3.6328125" style="1" customWidth="1"/>
    <col min="12323" max="12325" width="3.36328125" style="1" customWidth="1"/>
    <col min="12326" max="12327" width="4.6328125" style="1" customWidth="1"/>
    <col min="12328" max="12328" width="3.36328125" style="1" customWidth="1"/>
    <col min="12329" max="12544" width="9.36328125" style="1"/>
    <col min="12545" max="12545" width="11" style="1" customWidth="1"/>
    <col min="12546" max="12546" width="3.6328125" style="1" customWidth="1"/>
    <col min="12547" max="12548" width="3.36328125" style="1" customWidth="1"/>
    <col min="12549" max="12549" width="3.6328125" style="1" customWidth="1"/>
    <col min="12550" max="12551" width="3.36328125" style="1" customWidth="1"/>
    <col min="12552" max="12552" width="3.6328125" style="1" customWidth="1"/>
    <col min="12553" max="12554" width="3.36328125" style="1" customWidth="1"/>
    <col min="12555" max="12555" width="3.6328125" style="1" customWidth="1"/>
    <col min="12556" max="12557" width="3.36328125" style="1" customWidth="1"/>
    <col min="12558" max="12558" width="3.6328125" style="1" customWidth="1"/>
    <col min="12559" max="12560" width="3.36328125" style="1" customWidth="1"/>
    <col min="12561" max="12561" width="3.6328125" style="1" customWidth="1"/>
    <col min="12562" max="12563" width="3.36328125" style="1" customWidth="1"/>
    <col min="12564" max="12564" width="3.6328125" style="1" customWidth="1"/>
    <col min="12565" max="12566" width="3.36328125" style="1" customWidth="1"/>
    <col min="12567" max="12567" width="3.6328125" style="1" customWidth="1"/>
    <col min="12568" max="12575" width="3.36328125" style="1" customWidth="1"/>
    <col min="12576" max="12578" width="3.6328125" style="1" customWidth="1"/>
    <col min="12579" max="12581" width="3.36328125" style="1" customWidth="1"/>
    <col min="12582" max="12583" width="4.6328125" style="1" customWidth="1"/>
    <col min="12584" max="12584" width="3.36328125" style="1" customWidth="1"/>
    <col min="12585" max="12800" width="9.36328125" style="1"/>
    <col min="12801" max="12801" width="11" style="1" customWidth="1"/>
    <col min="12802" max="12802" width="3.6328125" style="1" customWidth="1"/>
    <col min="12803" max="12804" width="3.36328125" style="1" customWidth="1"/>
    <col min="12805" max="12805" width="3.6328125" style="1" customWidth="1"/>
    <col min="12806" max="12807" width="3.36328125" style="1" customWidth="1"/>
    <col min="12808" max="12808" width="3.6328125" style="1" customWidth="1"/>
    <col min="12809" max="12810" width="3.36328125" style="1" customWidth="1"/>
    <col min="12811" max="12811" width="3.6328125" style="1" customWidth="1"/>
    <col min="12812" max="12813" width="3.36328125" style="1" customWidth="1"/>
    <col min="12814" max="12814" width="3.6328125" style="1" customWidth="1"/>
    <col min="12815" max="12816" width="3.36328125" style="1" customWidth="1"/>
    <col min="12817" max="12817" width="3.6328125" style="1" customWidth="1"/>
    <col min="12818" max="12819" width="3.36328125" style="1" customWidth="1"/>
    <col min="12820" max="12820" width="3.6328125" style="1" customWidth="1"/>
    <col min="12821" max="12822" width="3.36328125" style="1" customWidth="1"/>
    <col min="12823" max="12823" width="3.6328125" style="1" customWidth="1"/>
    <col min="12824" max="12831" width="3.36328125" style="1" customWidth="1"/>
    <col min="12832" max="12834" width="3.6328125" style="1" customWidth="1"/>
    <col min="12835" max="12837" width="3.36328125" style="1" customWidth="1"/>
    <col min="12838" max="12839" width="4.6328125" style="1" customWidth="1"/>
    <col min="12840" max="12840" width="3.36328125" style="1" customWidth="1"/>
    <col min="12841" max="13056" width="9.36328125" style="1"/>
    <col min="13057" max="13057" width="11" style="1" customWidth="1"/>
    <col min="13058" max="13058" width="3.6328125" style="1" customWidth="1"/>
    <col min="13059" max="13060" width="3.36328125" style="1" customWidth="1"/>
    <col min="13061" max="13061" width="3.6328125" style="1" customWidth="1"/>
    <col min="13062" max="13063" width="3.36328125" style="1" customWidth="1"/>
    <col min="13064" max="13064" width="3.6328125" style="1" customWidth="1"/>
    <col min="13065" max="13066" width="3.36328125" style="1" customWidth="1"/>
    <col min="13067" max="13067" width="3.6328125" style="1" customWidth="1"/>
    <col min="13068" max="13069" width="3.36328125" style="1" customWidth="1"/>
    <col min="13070" max="13070" width="3.6328125" style="1" customWidth="1"/>
    <col min="13071" max="13072" width="3.36328125" style="1" customWidth="1"/>
    <col min="13073" max="13073" width="3.6328125" style="1" customWidth="1"/>
    <col min="13074" max="13075" width="3.36328125" style="1" customWidth="1"/>
    <col min="13076" max="13076" width="3.6328125" style="1" customWidth="1"/>
    <col min="13077" max="13078" width="3.36328125" style="1" customWidth="1"/>
    <col min="13079" max="13079" width="3.6328125" style="1" customWidth="1"/>
    <col min="13080" max="13087" width="3.36328125" style="1" customWidth="1"/>
    <col min="13088" max="13090" width="3.6328125" style="1" customWidth="1"/>
    <col min="13091" max="13093" width="3.36328125" style="1" customWidth="1"/>
    <col min="13094" max="13095" width="4.6328125" style="1" customWidth="1"/>
    <col min="13096" max="13096" width="3.36328125" style="1" customWidth="1"/>
    <col min="13097" max="13312" width="9.36328125" style="1"/>
    <col min="13313" max="13313" width="11" style="1" customWidth="1"/>
    <col min="13314" max="13314" width="3.6328125" style="1" customWidth="1"/>
    <col min="13315" max="13316" width="3.36328125" style="1" customWidth="1"/>
    <col min="13317" max="13317" width="3.6328125" style="1" customWidth="1"/>
    <col min="13318" max="13319" width="3.36328125" style="1" customWidth="1"/>
    <col min="13320" max="13320" width="3.6328125" style="1" customWidth="1"/>
    <col min="13321" max="13322" width="3.36328125" style="1" customWidth="1"/>
    <col min="13323" max="13323" width="3.6328125" style="1" customWidth="1"/>
    <col min="13324" max="13325" width="3.36328125" style="1" customWidth="1"/>
    <col min="13326" max="13326" width="3.6328125" style="1" customWidth="1"/>
    <col min="13327" max="13328" width="3.36328125" style="1" customWidth="1"/>
    <col min="13329" max="13329" width="3.6328125" style="1" customWidth="1"/>
    <col min="13330" max="13331" width="3.36328125" style="1" customWidth="1"/>
    <col min="13332" max="13332" width="3.6328125" style="1" customWidth="1"/>
    <col min="13333" max="13334" width="3.36328125" style="1" customWidth="1"/>
    <col min="13335" max="13335" width="3.6328125" style="1" customWidth="1"/>
    <col min="13336" max="13343" width="3.36328125" style="1" customWidth="1"/>
    <col min="13344" max="13346" width="3.6328125" style="1" customWidth="1"/>
    <col min="13347" max="13349" width="3.36328125" style="1" customWidth="1"/>
    <col min="13350" max="13351" width="4.6328125" style="1" customWidth="1"/>
    <col min="13352" max="13352" width="3.36328125" style="1" customWidth="1"/>
    <col min="13353" max="13568" width="9.36328125" style="1"/>
    <col min="13569" max="13569" width="11" style="1" customWidth="1"/>
    <col min="13570" max="13570" width="3.6328125" style="1" customWidth="1"/>
    <col min="13571" max="13572" width="3.36328125" style="1" customWidth="1"/>
    <col min="13573" max="13573" width="3.6328125" style="1" customWidth="1"/>
    <col min="13574" max="13575" width="3.36328125" style="1" customWidth="1"/>
    <col min="13576" max="13576" width="3.6328125" style="1" customWidth="1"/>
    <col min="13577" max="13578" width="3.36328125" style="1" customWidth="1"/>
    <col min="13579" max="13579" width="3.6328125" style="1" customWidth="1"/>
    <col min="13580" max="13581" width="3.36328125" style="1" customWidth="1"/>
    <col min="13582" max="13582" width="3.6328125" style="1" customWidth="1"/>
    <col min="13583" max="13584" width="3.36328125" style="1" customWidth="1"/>
    <col min="13585" max="13585" width="3.6328125" style="1" customWidth="1"/>
    <col min="13586" max="13587" width="3.36328125" style="1" customWidth="1"/>
    <col min="13588" max="13588" width="3.6328125" style="1" customWidth="1"/>
    <col min="13589" max="13590" width="3.36328125" style="1" customWidth="1"/>
    <col min="13591" max="13591" width="3.6328125" style="1" customWidth="1"/>
    <col min="13592" max="13599" width="3.36328125" style="1" customWidth="1"/>
    <col min="13600" max="13602" width="3.6328125" style="1" customWidth="1"/>
    <col min="13603" max="13605" width="3.36328125" style="1" customWidth="1"/>
    <col min="13606" max="13607" width="4.6328125" style="1" customWidth="1"/>
    <col min="13608" max="13608" width="3.36328125" style="1" customWidth="1"/>
    <col min="13609" max="13824" width="9.36328125" style="1"/>
    <col min="13825" max="13825" width="11" style="1" customWidth="1"/>
    <col min="13826" max="13826" width="3.6328125" style="1" customWidth="1"/>
    <col min="13827" max="13828" width="3.36328125" style="1" customWidth="1"/>
    <col min="13829" max="13829" width="3.6328125" style="1" customWidth="1"/>
    <col min="13830" max="13831" width="3.36328125" style="1" customWidth="1"/>
    <col min="13832" max="13832" width="3.6328125" style="1" customWidth="1"/>
    <col min="13833" max="13834" width="3.36328125" style="1" customWidth="1"/>
    <col min="13835" max="13835" width="3.6328125" style="1" customWidth="1"/>
    <col min="13836" max="13837" width="3.36328125" style="1" customWidth="1"/>
    <col min="13838" max="13838" width="3.6328125" style="1" customWidth="1"/>
    <col min="13839" max="13840" width="3.36328125" style="1" customWidth="1"/>
    <col min="13841" max="13841" width="3.6328125" style="1" customWidth="1"/>
    <col min="13842" max="13843" width="3.36328125" style="1" customWidth="1"/>
    <col min="13844" max="13844" width="3.6328125" style="1" customWidth="1"/>
    <col min="13845" max="13846" width="3.36328125" style="1" customWidth="1"/>
    <col min="13847" max="13847" width="3.6328125" style="1" customWidth="1"/>
    <col min="13848" max="13855" width="3.36328125" style="1" customWidth="1"/>
    <col min="13856" max="13858" width="3.6328125" style="1" customWidth="1"/>
    <col min="13859" max="13861" width="3.36328125" style="1" customWidth="1"/>
    <col min="13862" max="13863" width="4.6328125" style="1" customWidth="1"/>
    <col min="13864" max="13864" width="3.36328125" style="1" customWidth="1"/>
    <col min="13865" max="14080" width="9.36328125" style="1"/>
    <col min="14081" max="14081" width="11" style="1" customWidth="1"/>
    <col min="14082" max="14082" width="3.6328125" style="1" customWidth="1"/>
    <col min="14083" max="14084" width="3.36328125" style="1" customWidth="1"/>
    <col min="14085" max="14085" width="3.6328125" style="1" customWidth="1"/>
    <col min="14086" max="14087" width="3.36328125" style="1" customWidth="1"/>
    <col min="14088" max="14088" width="3.6328125" style="1" customWidth="1"/>
    <col min="14089" max="14090" width="3.36328125" style="1" customWidth="1"/>
    <col min="14091" max="14091" width="3.6328125" style="1" customWidth="1"/>
    <col min="14092" max="14093" width="3.36328125" style="1" customWidth="1"/>
    <col min="14094" max="14094" width="3.6328125" style="1" customWidth="1"/>
    <col min="14095" max="14096" width="3.36328125" style="1" customWidth="1"/>
    <col min="14097" max="14097" width="3.6328125" style="1" customWidth="1"/>
    <col min="14098" max="14099" width="3.36328125" style="1" customWidth="1"/>
    <col min="14100" max="14100" width="3.6328125" style="1" customWidth="1"/>
    <col min="14101" max="14102" width="3.36328125" style="1" customWidth="1"/>
    <col min="14103" max="14103" width="3.6328125" style="1" customWidth="1"/>
    <col min="14104" max="14111" width="3.36328125" style="1" customWidth="1"/>
    <col min="14112" max="14114" width="3.6328125" style="1" customWidth="1"/>
    <col min="14115" max="14117" width="3.36328125" style="1" customWidth="1"/>
    <col min="14118" max="14119" width="4.6328125" style="1" customWidth="1"/>
    <col min="14120" max="14120" width="3.36328125" style="1" customWidth="1"/>
    <col min="14121" max="14336" width="9.36328125" style="1"/>
    <col min="14337" max="14337" width="11" style="1" customWidth="1"/>
    <col min="14338" max="14338" width="3.6328125" style="1" customWidth="1"/>
    <col min="14339" max="14340" width="3.36328125" style="1" customWidth="1"/>
    <col min="14341" max="14341" width="3.6328125" style="1" customWidth="1"/>
    <col min="14342" max="14343" width="3.36328125" style="1" customWidth="1"/>
    <col min="14344" max="14344" width="3.6328125" style="1" customWidth="1"/>
    <col min="14345" max="14346" width="3.36328125" style="1" customWidth="1"/>
    <col min="14347" max="14347" width="3.6328125" style="1" customWidth="1"/>
    <col min="14348" max="14349" width="3.36328125" style="1" customWidth="1"/>
    <col min="14350" max="14350" width="3.6328125" style="1" customWidth="1"/>
    <col min="14351" max="14352" width="3.36328125" style="1" customWidth="1"/>
    <col min="14353" max="14353" width="3.6328125" style="1" customWidth="1"/>
    <col min="14354" max="14355" width="3.36328125" style="1" customWidth="1"/>
    <col min="14356" max="14356" width="3.6328125" style="1" customWidth="1"/>
    <col min="14357" max="14358" width="3.36328125" style="1" customWidth="1"/>
    <col min="14359" max="14359" width="3.6328125" style="1" customWidth="1"/>
    <col min="14360" max="14367" width="3.36328125" style="1" customWidth="1"/>
    <col min="14368" max="14370" width="3.6328125" style="1" customWidth="1"/>
    <col min="14371" max="14373" width="3.36328125" style="1" customWidth="1"/>
    <col min="14374" max="14375" width="4.6328125" style="1" customWidth="1"/>
    <col min="14376" max="14376" width="3.36328125" style="1" customWidth="1"/>
    <col min="14377" max="14592" width="9.36328125" style="1"/>
    <col min="14593" max="14593" width="11" style="1" customWidth="1"/>
    <col min="14594" max="14594" width="3.6328125" style="1" customWidth="1"/>
    <col min="14595" max="14596" width="3.36328125" style="1" customWidth="1"/>
    <col min="14597" max="14597" width="3.6328125" style="1" customWidth="1"/>
    <col min="14598" max="14599" width="3.36328125" style="1" customWidth="1"/>
    <col min="14600" max="14600" width="3.6328125" style="1" customWidth="1"/>
    <col min="14601" max="14602" width="3.36328125" style="1" customWidth="1"/>
    <col min="14603" max="14603" width="3.6328125" style="1" customWidth="1"/>
    <col min="14604" max="14605" width="3.36328125" style="1" customWidth="1"/>
    <col min="14606" max="14606" width="3.6328125" style="1" customWidth="1"/>
    <col min="14607" max="14608" width="3.36328125" style="1" customWidth="1"/>
    <col min="14609" max="14609" width="3.6328125" style="1" customWidth="1"/>
    <col min="14610" max="14611" width="3.36328125" style="1" customWidth="1"/>
    <col min="14612" max="14612" width="3.6328125" style="1" customWidth="1"/>
    <col min="14613" max="14614" width="3.36328125" style="1" customWidth="1"/>
    <col min="14615" max="14615" width="3.6328125" style="1" customWidth="1"/>
    <col min="14616" max="14623" width="3.36328125" style="1" customWidth="1"/>
    <col min="14624" max="14626" width="3.6328125" style="1" customWidth="1"/>
    <col min="14627" max="14629" width="3.36328125" style="1" customWidth="1"/>
    <col min="14630" max="14631" width="4.6328125" style="1" customWidth="1"/>
    <col min="14632" max="14632" width="3.36328125" style="1" customWidth="1"/>
    <col min="14633" max="14848" width="9.36328125" style="1"/>
    <col min="14849" max="14849" width="11" style="1" customWidth="1"/>
    <col min="14850" max="14850" width="3.6328125" style="1" customWidth="1"/>
    <col min="14851" max="14852" width="3.36328125" style="1" customWidth="1"/>
    <col min="14853" max="14853" width="3.6328125" style="1" customWidth="1"/>
    <col min="14854" max="14855" width="3.36328125" style="1" customWidth="1"/>
    <col min="14856" max="14856" width="3.6328125" style="1" customWidth="1"/>
    <col min="14857" max="14858" width="3.36328125" style="1" customWidth="1"/>
    <col min="14859" max="14859" width="3.6328125" style="1" customWidth="1"/>
    <col min="14860" max="14861" width="3.36328125" style="1" customWidth="1"/>
    <col min="14862" max="14862" width="3.6328125" style="1" customWidth="1"/>
    <col min="14863" max="14864" width="3.36328125" style="1" customWidth="1"/>
    <col min="14865" max="14865" width="3.6328125" style="1" customWidth="1"/>
    <col min="14866" max="14867" width="3.36328125" style="1" customWidth="1"/>
    <col min="14868" max="14868" width="3.6328125" style="1" customWidth="1"/>
    <col min="14869" max="14870" width="3.36328125" style="1" customWidth="1"/>
    <col min="14871" max="14871" width="3.6328125" style="1" customWidth="1"/>
    <col min="14872" max="14879" width="3.36328125" style="1" customWidth="1"/>
    <col min="14880" max="14882" width="3.6328125" style="1" customWidth="1"/>
    <col min="14883" max="14885" width="3.36328125" style="1" customWidth="1"/>
    <col min="14886" max="14887" width="4.6328125" style="1" customWidth="1"/>
    <col min="14888" max="14888" width="3.36328125" style="1" customWidth="1"/>
    <col min="14889" max="15104" width="9.36328125" style="1"/>
    <col min="15105" max="15105" width="11" style="1" customWidth="1"/>
    <col min="15106" max="15106" width="3.6328125" style="1" customWidth="1"/>
    <col min="15107" max="15108" width="3.36328125" style="1" customWidth="1"/>
    <col min="15109" max="15109" width="3.6328125" style="1" customWidth="1"/>
    <col min="15110" max="15111" width="3.36328125" style="1" customWidth="1"/>
    <col min="15112" max="15112" width="3.6328125" style="1" customWidth="1"/>
    <col min="15113" max="15114" width="3.36328125" style="1" customWidth="1"/>
    <col min="15115" max="15115" width="3.6328125" style="1" customWidth="1"/>
    <col min="15116" max="15117" width="3.36328125" style="1" customWidth="1"/>
    <col min="15118" max="15118" width="3.6328125" style="1" customWidth="1"/>
    <col min="15119" max="15120" width="3.36328125" style="1" customWidth="1"/>
    <col min="15121" max="15121" width="3.6328125" style="1" customWidth="1"/>
    <col min="15122" max="15123" width="3.36328125" style="1" customWidth="1"/>
    <col min="15124" max="15124" width="3.6328125" style="1" customWidth="1"/>
    <col min="15125" max="15126" width="3.36328125" style="1" customWidth="1"/>
    <col min="15127" max="15127" width="3.6328125" style="1" customWidth="1"/>
    <col min="15128" max="15135" width="3.36328125" style="1" customWidth="1"/>
    <col min="15136" max="15138" width="3.6328125" style="1" customWidth="1"/>
    <col min="15139" max="15141" width="3.36328125" style="1" customWidth="1"/>
    <col min="15142" max="15143" width="4.6328125" style="1" customWidth="1"/>
    <col min="15144" max="15144" width="3.36328125" style="1" customWidth="1"/>
    <col min="15145" max="15360" width="9.36328125" style="1"/>
    <col min="15361" max="15361" width="11" style="1" customWidth="1"/>
    <col min="15362" max="15362" width="3.6328125" style="1" customWidth="1"/>
    <col min="15363" max="15364" width="3.36328125" style="1" customWidth="1"/>
    <col min="15365" max="15365" width="3.6328125" style="1" customWidth="1"/>
    <col min="15366" max="15367" width="3.36328125" style="1" customWidth="1"/>
    <col min="15368" max="15368" width="3.6328125" style="1" customWidth="1"/>
    <col min="15369" max="15370" width="3.36328125" style="1" customWidth="1"/>
    <col min="15371" max="15371" width="3.6328125" style="1" customWidth="1"/>
    <col min="15372" max="15373" width="3.36328125" style="1" customWidth="1"/>
    <col min="15374" max="15374" width="3.6328125" style="1" customWidth="1"/>
    <col min="15375" max="15376" width="3.36328125" style="1" customWidth="1"/>
    <col min="15377" max="15377" width="3.6328125" style="1" customWidth="1"/>
    <col min="15378" max="15379" width="3.36328125" style="1" customWidth="1"/>
    <col min="15380" max="15380" width="3.6328125" style="1" customWidth="1"/>
    <col min="15381" max="15382" width="3.36328125" style="1" customWidth="1"/>
    <col min="15383" max="15383" width="3.6328125" style="1" customWidth="1"/>
    <col min="15384" max="15391" width="3.36328125" style="1" customWidth="1"/>
    <col min="15392" max="15394" width="3.6328125" style="1" customWidth="1"/>
    <col min="15395" max="15397" width="3.36328125" style="1" customWidth="1"/>
    <col min="15398" max="15399" width="4.6328125" style="1" customWidth="1"/>
    <col min="15400" max="15400" width="3.36328125" style="1" customWidth="1"/>
    <col min="15401" max="15616" width="9.36328125" style="1"/>
    <col min="15617" max="15617" width="11" style="1" customWidth="1"/>
    <col min="15618" max="15618" width="3.6328125" style="1" customWidth="1"/>
    <col min="15619" max="15620" width="3.36328125" style="1" customWidth="1"/>
    <col min="15621" max="15621" width="3.6328125" style="1" customWidth="1"/>
    <col min="15622" max="15623" width="3.36328125" style="1" customWidth="1"/>
    <col min="15624" max="15624" width="3.6328125" style="1" customWidth="1"/>
    <col min="15625" max="15626" width="3.36328125" style="1" customWidth="1"/>
    <col min="15627" max="15627" width="3.6328125" style="1" customWidth="1"/>
    <col min="15628" max="15629" width="3.36328125" style="1" customWidth="1"/>
    <col min="15630" max="15630" width="3.6328125" style="1" customWidth="1"/>
    <col min="15631" max="15632" width="3.36328125" style="1" customWidth="1"/>
    <col min="15633" max="15633" width="3.6328125" style="1" customWidth="1"/>
    <col min="15634" max="15635" width="3.36328125" style="1" customWidth="1"/>
    <col min="15636" max="15636" width="3.6328125" style="1" customWidth="1"/>
    <col min="15637" max="15638" width="3.36328125" style="1" customWidth="1"/>
    <col min="15639" max="15639" width="3.6328125" style="1" customWidth="1"/>
    <col min="15640" max="15647" width="3.36328125" style="1" customWidth="1"/>
    <col min="15648" max="15650" width="3.6328125" style="1" customWidth="1"/>
    <col min="15651" max="15653" width="3.36328125" style="1" customWidth="1"/>
    <col min="15654" max="15655" width="4.6328125" style="1" customWidth="1"/>
    <col min="15656" max="15656" width="3.36328125" style="1" customWidth="1"/>
    <col min="15657" max="15872" width="9.36328125" style="1"/>
    <col min="15873" max="15873" width="11" style="1" customWidth="1"/>
    <col min="15874" max="15874" width="3.6328125" style="1" customWidth="1"/>
    <col min="15875" max="15876" width="3.36328125" style="1" customWidth="1"/>
    <col min="15877" max="15877" width="3.6328125" style="1" customWidth="1"/>
    <col min="15878" max="15879" width="3.36328125" style="1" customWidth="1"/>
    <col min="15880" max="15880" width="3.6328125" style="1" customWidth="1"/>
    <col min="15881" max="15882" width="3.36328125" style="1" customWidth="1"/>
    <col min="15883" max="15883" width="3.6328125" style="1" customWidth="1"/>
    <col min="15884" max="15885" width="3.36328125" style="1" customWidth="1"/>
    <col min="15886" max="15886" width="3.6328125" style="1" customWidth="1"/>
    <col min="15887" max="15888" width="3.36328125" style="1" customWidth="1"/>
    <col min="15889" max="15889" width="3.6328125" style="1" customWidth="1"/>
    <col min="15890" max="15891" width="3.36328125" style="1" customWidth="1"/>
    <col min="15892" max="15892" width="3.6328125" style="1" customWidth="1"/>
    <col min="15893" max="15894" width="3.36328125" style="1" customWidth="1"/>
    <col min="15895" max="15895" width="3.6328125" style="1" customWidth="1"/>
    <col min="15896" max="15903" width="3.36328125" style="1" customWidth="1"/>
    <col min="15904" max="15906" width="3.6328125" style="1" customWidth="1"/>
    <col min="15907" max="15909" width="3.36328125" style="1" customWidth="1"/>
    <col min="15910" max="15911" width="4.6328125" style="1" customWidth="1"/>
    <col min="15912" max="15912" width="3.36328125" style="1" customWidth="1"/>
    <col min="15913" max="16128" width="9.36328125" style="1"/>
    <col min="16129" max="16129" width="11" style="1" customWidth="1"/>
    <col min="16130" max="16130" width="3.6328125" style="1" customWidth="1"/>
    <col min="16131" max="16132" width="3.36328125" style="1" customWidth="1"/>
    <col min="16133" max="16133" width="3.6328125" style="1" customWidth="1"/>
    <col min="16134" max="16135" width="3.36328125" style="1" customWidth="1"/>
    <col min="16136" max="16136" width="3.6328125" style="1" customWidth="1"/>
    <col min="16137" max="16138" width="3.36328125" style="1" customWidth="1"/>
    <col min="16139" max="16139" width="3.6328125" style="1" customWidth="1"/>
    <col min="16140" max="16141" width="3.36328125" style="1" customWidth="1"/>
    <col min="16142" max="16142" width="3.6328125" style="1" customWidth="1"/>
    <col min="16143" max="16144" width="3.36328125" style="1" customWidth="1"/>
    <col min="16145" max="16145" width="3.6328125" style="1" customWidth="1"/>
    <col min="16146" max="16147" width="3.36328125" style="1" customWidth="1"/>
    <col min="16148" max="16148" width="3.6328125" style="1" customWidth="1"/>
    <col min="16149" max="16150" width="3.36328125" style="1" customWidth="1"/>
    <col min="16151" max="16151" width="3.6328125" style="1" customWidth="1"/>
    <col min="16152" max="16159" width="3.36328125" style="1" customWidth="1"/>
    <col min="16160" max="16162" width="3.6328125" style="1" customWidth="1"/>
    <col min="16163" max="16165" width="3.36328125" style="1" customWidth="1"/>
    <col min="16166" max="16167" width="4.6328125" style="1" customWidth="1"/>
    <col min="16168" max="16168" width="3.36328125" style="1" customWidth="1"/>
    <col min="16169" max="16384" width="9.36328125" style="1"/>
  </cols>
  <sheetData>
    <row r="1" spans="1:40" s="53" customFormat="1" ht="15.5" x14ac:dyDescent="0.35">
      <c r="A1" s="534" t="s">
        <v>169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</row>
    <row r="2" spans="1:40" s="53" customFormat="1" ht="15.5" x14ac:dyDescent="0.35">
      <c r="A2" s="535" t="s">
        <v>138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535"/>
      <c r="AL2" s="535"/>
      <c r="AM2" s="535"/>
      <c r="AN2" s="535"/>
    </row>
    <row r="3" spans="1:40" s="53" customFormat="1" x14ac:dyDescent="0.35">
      <c r="A3" s="536" t="s">
        <v>268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  <c r="AG3" s="536"/>
      <c r="AH3" s="536"/>
      <c r="AI3" s="536"/>
      <c r="AJ3" s="536"/>
      <c r="AK3" s="536"/>
      <c r="AL3" s="536"/>
      <c r="AM3" s="536"/>
      <c r="AN3" s="119"/>
    </row>
    <row r="4" spans="1:40" s="53" customFormat="1" ht="15" thickBot="1" x14ac:dyDescent="0.4">
      <c r="A4" s="537" t="s">
        <v>139</v>
      </c>
      <c r="B4" s="537"/>
      <c r="C4" s="537"/>
      <c r="D4" s="537"/>
      <c r="E4" s="537"/>
      <c r="F4" s="537" t="str">
        <f>IF('[1]Титулна страница'!D23=0," ",'[1]Титулна страница'!D23)</f>
        <v>редовна форма на обучение</v>
      </c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4"/>
      <c r="V4" s="538" t="s">
        <v>140</v>
      </c>
      <c r="W4" s="538"/>
      <c r="X4" s="538"/>
      <c r="Y4" s="538"/>
      <c r="Z4" s="538"/>
      <c r="AA4" s="538"/>
      <c r="AB4" s="538"/>
      <c r="AC4" s="538"/>
      <c r="AD4" s="538"/>
      <c r="AE4" s="538"/>
      <c r="AF4" s="539" t="str">
        <f>IF('[1]Титулна страница'!I25=0," ",'[1]Титулна страница'!I25)</f>
        <v>8 /осем/ семестъра</v>
      </c>
      <c r="AG4" s="538"/>
      <c r="AH4" s="538"/>
      <c r="AI4" s="538"/>
      <c r="AJ4" s="538"/>
      <c r="AK4" s="538"/>
      <c r="AL4" s="538"/>
      <c r="AM4" s="538"/>
      <c r="AN4" s="538"/>
    </row>
    <row r="5" spans="1:40" ht="15" thickBot="1" x14ac:dyDescent="0.4">
      <c r="A5" s="521" t="s">
        <v>141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2"/>
      <c r="AF5" s="522"/>
      <c r="AG5" s="522"/>
      <c r="AH5" s="522"/>
      <c r="AI5" s="522"/>
      <c r="AJ5" s="522"/>
      <c r="AK5" s="522"/>
      <c r="AL5" s="522"/>
      <c r="AM5" s="522"/>
      <c r="AN5" s="523"/>
    </row>
    <row r="6" spans="1:40" x14ac:dyDescent="0.35">
      <c r="A6" s="524" t="s">
        <v>142</v>
      </c>
      <c r="B6" s="526" t="s">
        <v>143</v>
      </c>
      <c r="C6" s="527"/>
      <c r="D6" s="528"/>
      <c r="E6" s="526" t="s">
        <v>144</v>
      </c>
      <c r="F6" s="527"/>
      <c r="G6" s="528"/>
      <c r="H6" s="526" t="s">
        <v>145</v>
      </c>
      <c r="I6" s="529"/>
      <c r="J6" s="530"/>
      <c r="K6" s="526" t="s">
        <v>146</v>
      </c>
      <c r="L6" s="527"/>
      <c r="M6" s="528"/>
      <c r="N6" s="526" t="s">
        <v>147</v>
      </c>
      <c r="O6" s="527"/>
      <c r="P6" s="528"/>
      <c r="Q6" s="526" t="s">
        <v>148</v>
      </c>
      <c r="R6" s="527"/>
      <c r="S6" s="528"/>
      <c r="T6" s="526" t="s">
        <v>149</v>
      </c>
      <c r="U6" s="527"/>
      <c r="V6" s="528"/>
      <c r="W6" s="526" t="s">
        <v>150</v>
      </c>
      <c r="X6" s="527"/>
      <c r="Y6" s="528"/>
      <c r="Z6" s="526" t="s">
        <v>151</v>
      </c>
      <c r="AA6" s="527"/>
      <c r="AB6" s="528"/>
      <c r="AC6" s="526" t="s">
        <v>152</v>
      </c>
      <c r="AD6" s="527"/>
      <c r="AE6" s="528"/>
      <c r="AF6" s="531" t="s">
        <v>153</v>
      </c>
      <c r="AG6" s="532"/>
      <c r="AH6" s="533"/>
      <c r="AI6" s="526" t="s">
        <v>154</v>
      </c>
      <c r="AJ6" s="527"/>
      <c r="AK6" s="528"/>
      <c r="AL6" s="531" t="s">
        <v>155</v>
      </c>
      <c r="AM6" s="532"/>
      <c r="AN6" s="533"/>
    </row>
    <row r="7" spans="1:40" ht="57.5" thickBot="1" x14ac:dyDescent="0.4">
      <c r="A7" s="525"/>
      <c r="B7" s="55" t="s">
        <v>156</v>
      </c>
      <c r="C7" s="56" t="s">
        <v>157</v>
      </c>
      <c r="D7" s="57" t="s">
        <v>158</v>
      </c>
      <c r="E7" s="55" t="s">
        <v>156</v>
      </c>
      <c r="F7" s="56" t="s">
        <v>157</v>
      </c>
      <c r="G7" s="57" t="s">
        <v>158</v>
      </c>
      <c r="H7" s="55" t="s">
        <v>156</v>
      </c>
      <c r="I7" s="56" t="s">
        <v>157</v>
      </c>
      <c r="J7" s="57" t="s">
        <v>158</v>
      </c>
      <c r="K7" s="55" t="s">
        <v>156</v>
      </c>
      <c r="L7" s="56" t="s">
        <v>157</v>
      </c>
      <c r="M7" s="57" t="s">
        <v>158</v>
      </c>
      <c r="N7" s="55" t="s">
        <v>156</v>
      </c>
      <c r="O7" s="56" t="s">
        <v>157</v>
      </c>
      <c r="P7" s="57" t="s">
        <v>158</v>
      </c>
      <c r="Q7" s="55" t="s">
        <v>156</v>
      </c>
      <c r="R7" s="56" t="s">
        <v>157</v>
      </c>
      <c r="S7" s="57" t="s">
        <v>158</v>
      </c>
      <c r="T7" s="55" t="s">
        <v>156</v>
      </c>
      <c r="U7" s="56" t="s">
        <v>157</v>
      </c>
      <c r="V7" s="57" t="s">
        <v>158</v>
      </c>
      <c r="W7" s="55" t="s">
        <v>156</v>
      </c>
      <c r="X7" s="56" t="s">
        <v>157</v>
      </c>
      <c r="Y7" s="57" t="s">
        <v>158</v>
      </c>
      <c r="Z7" s="55" t="s">
        <v>156</v>
      </c>
      <c r="AA7" s="56" t="s">
        <v>157</v>
      </c>
      <c r="AB7" s="57" t="s">
        <v>158</v>
      </c>
      <c r="AC7" s="55" t="s">
        <v>156</v>
      </c>
      <c r="AD7" s="56" t="s">
        <v>157</v>
      </c>
      <c r="AE7" s="57" t="s">
        <v>158</v>
      </c>
      <c r="AF7" s="55" t="s">
        <v>156</v>
      </c>
      <c r="AG7" s="56" t="s">
        <v>157</v>
      </c>
      <c r="AH7" s="57" t="s">
        <v>158</v>
      </c>
      <c r="AI7" s="55" t="s">
        <v>156</v>
      </c>
      <c r="AJ7" s="56" t="s">
        <v>157</v>
      </c>
      <c r="AK7" s="57" t="s">
        <v>158</v>
      </c>
      <c r="AL7" s="58" t="s">
        <v>156</v>
      </c>
      <c r="AM7" s="59" t="s">
        <v>157</v>
      </c>
      <c r="AN7" s="60" t="s">
        <v>158</v>
      </c>
    </row>
    <row r="8" spans="1:40" s="228" customFormat="1" ht="23" x14ac:dyDescent="0.35">
      <c r="A8" s="218" t="s">
        <v>7</v>
      </c>
      <c r="B8" s="212">
        <v>345</v>
      </c>
      <c r="C8" s="213">
        <v>28</v>
      </c>
      <c r="D8" s="214">
        <v>9</v>
      </c>
      <c r="E8" s="212">
        <v>360</v>
      </c>
      <c r="F8" s="213">
        <v>28</v>
      </c>
      <c r="G8" s="214">
        <v>8</v>
      </c>
      <c r="H8" s="212">
        <v>300</v>
      </c>
      <c r="I8" s="213">
        <v>22</v>
      </c>
      <c r="J8" s="214">
        <v>7</v>
      </c>
      <c r="K8" s="212">
        <v>330</v>
      </c>
      <c r="L8" s="213">
        <v>24</v>
      </c>
      <c r="M8" s="214">
        <v>7</v>
      </c>
      <c r="N8" s="212">
        <v>315</v>
      </c>
      <c r="O8" s="213">
        <v>26</v>
      </c>
      <c r="P8" s="214">
        <v>11</v>
      </c>
      <c r="Q8" s="212">
        <v>210</v>
      </c>
      <c r="R8" s="213">
        <v>20</v>
      </c>
      <c r="S8" s="214">
        <v>7</v>
      </c>
      <c r="T8" s="212">
        <v>210</v>
      </c>
      <c r="U8" s="213">
        <v>22</v>
      </c>
      <c r="V8" s="214">
        <v>8</v>
      </c>
      <c r="W8" s="212">
        <v>135</v>
      </c>
      <c r="X8" s="213">
        <v>12</v>
      </c>
      <c r="Y8" s="214">
        <v>5</v>
      </c>
      <c r="Z8" s="219"/>
      <c r="AA8" s="213"/>
      <c r="AB8" s="214"/>
      <c r="AC8" s="219"/>
      <c r="AD8" s="213"/>
      <c r="AE8" s="214"/>
      <c r="AF8" s="220"/>
      <c r="AG8" s="213"/>
      <c r="AH8" s="221"/>
      <c r="AI8" s="222"/>
      <c r="AJ8" s="223"/>
      <c r="AK8" s="224"/>
      <c r="AL8" s="225">
        <f t="shared" ref="AL8:AN10" si="0">IF(SUM(AI8,AF8,AC8,Z8,W8,T8,Q8,N8,K8,H8,E8,B8)=0," ",SUM(AI8,AF8,AC8,Z8,W8,T8,Q8,N8,K8,H8,E8,B8))</f>
        <v>2205</v>
      </c>
      <c r="AM8" s="226">
        <f t="shared" si="0"/>
        <v>182</v>
      </c>
      <c r="AN8" s="227">
        <f t="shared" si="0"/>
        <v>62</v>
      </c>
    </row>
    <row r="9" spans="1:40" s="228" customFormat="1" ht="23" x14ac:dyDescent="0.35">
      <c r="A9" s="230" t="s">
        <v>159</v>
      </c>
      <c r="B9" s="215">
        <v>15</v>
      </c>
      <c r="C9" s="216">
        <v>2</v>
      </c>
      <c r="D9" s="217">
        <v>1</v>
      </c>
      <c r="E9" s="215">
        <v>15</v>
      </c>
      <c r="F9" s="216">
        <v>2</v>
      </c>
      <c r="G9" s="217">
        <v>1</v>
      </c>
      <c r="H9" s="215">
        <v>120</v>
      </c>
      <c r="I9" s="216">
        <v>8</v>
      </c>
      <c r="J9" s="217">
        <v>3</v>
      </c>
      <c r="K9" s="215">
        <v>90</v>
      </c>
      <c r="L9" s="216">
        <v>6</v>
      </c>
      <c r="M9" s="217">
        <v>3</v>
      </c>
      <c r="N9" s="215">
        <v>60</v>
      </c>
      <c r="O9" s="216">
        <v>4</v>
      </c>
      <c r="P9" s="217">
        <v>1</v>
      </c>
      <c r="Q9" s="215">
        <v>150</v>
      </c>
      <c r="R9" s="216">
        <v>10</v>
      </c>
      <c r="S9" s="217">
        <v>4</v>
      </c>
      <c r="T9" s="215">
        <v>60</v>
      </c>
      <c r="U9" s="216">
        <v>8</v>
      </c>
      <c r="V9" s="217">
        <v>4</v>
      </c>
      <c r="W9" s="215">
        <v>30</v>
      </c>
      <c r="X9" s="216">
        <v>2</v>
      </c>
      <c r="Y9" s="217">
        <v>1</v>
      </c>
      <c r="Z9" s="231"/>
      <c r="AA9" s="216"/>
      <c r="AB9" s="217"/>
      <c r="AC9" s="231"/>
      <c r="AD9" s="216"/>
      <c r="AE9" s="217"/>
      <c r="AF9" s="232"/>
      <c r="AG9" s="216"/>
      <c r="AH9" s="233"/>
      <c r="AI9" s="234"/>
      <c r="AJ9" s="235"/>
      <c r="AK9" s="236"/>
      <c r="AL9" s="237">
        <f t="shared" si="0"/>
        <v>540</v>
      </c>
      <c r="AM9" s="238">
        <f t="shared" si="0"/>
        <v>42</v>
      </c>
      <c r="AN9" s="239">
        <f t="shared" si="0"/>
        <v>18</v>
      </c>
    </row>
    <row r="10" spans="1:40" ht="15" thickBot="1" x14ac:dyDescent="0.4">
      <c r="A10" s="87" t="s">
        <v>160</v>
      </c>
      <c r="B10" s="88"/>
      <c r="C10" s="89"/>
      <c r="D10" s="90"/>
      <c r="E10" s="91"/>
      <c r="F10" s="89"/>
      <c r="G10" s="90"/>
      <c r="H10" s="88"/>
      <c r="I10" s="89"/>
      <c r="J10" s="90"/>
      <c r="K10" s="91"/>
      <c r="L10" s="89"/>
      <c r="M10" s="90"/>
      <c r="N10" s="91"/>
      <c r="O10" s="89"/>
      <c r="P10" s="90"/>
      <c r="Q10" s="91"/>
      <c r="R10" s="89"/>
      <c r="S10" s="90"/>
      <c r="T10" s="91"/>
      <c r="U10" s="89"/>
      <c r="V10" s="90"/>
      <c r="W10" s="91">
        <v>90</v>
      </c>
      <c r="X10" s="89">
        <v>6</v>
      </c>
      <c r="Y10" s="90">
        <v>1</v>
      </c>
      <c r="Z10" s="88"/>
      <c r="AA10" s="89"/>
      <c r="AB10" s="90"/>
      <c r="AC10" s="88"/>
      <c r="AD10" s="89"/>
      <c r="AE10" s="90"/>
      <c r="AF10" s="92"/>
      <c r="AG10" s="93"/>
      <c r="AH10" s="94"/>
      <c r="AI10" s="95"/>
      <c r="AJ10" s="96"/>
      <c r="AK10" s="97"/>
      <c r="AL10" s="98">
        <f t="shared" si="0"/>
        <v>90</v>
      </c>
      <c r="AM10" s="99">
        <f t="shared" si="0"/>
        <v>6</v>
      </c>
      <c r="AN10" s="100">
        <f t="shared" si="0"/>
        <v>1</v>
      </c>
    </row>
    <row r="11" spans="1:40" s="53" customFormat="1" ht="15" thickBot="1" x14ac:dyDescent="0.4">
      <c r="A11" s="101" t="s">
        <v>161</v>
      </c>
      <c r="B11" s="102">
        <v>375</v>
      </c>
      <c r="C11" s="103">
        <f t="shared" ref="C11:AK11" si="1">IF(SUM(C8:C10)=0," ",SUM(C8:C10))</f>
        <v>30</v>
      </c>
      <c r="D11" s="104">
        <f t="shared" si="1"/>
        <v>10</v>
      </c>
      <c r="E11" s="105">
        <f t="shared" si="1"/>
        <v>375</v>
      </c>
      <c r="F11" s="103">
        <f t="shared" si="1"/>
        <v>30</v>
      </c>
      <c r="G11" s="106">
        <f t="shared" si="1"/>
        <v>9</v>
      </c>
      <c r="H11" s="102">
        <f>IF(SUM(H8:H10)=0," ",SUM(H8:H10))</f>
        <v>420</v>
      </c>
      <c r="I11" s="103">
        <f t="shared" si="1"/>
        <v>30</v>
      </c>
      <c r="J11" s="104">
        <f t="shared" si="1"/>
        <v>10</v>
      </c>
      <c r="K11" s="105">
        <f t="shared" si="1"/>
        <v>420</v>
      </c>
      <c r="L11" s="103">
        <f t="shared" si="1"/>
        <v>30</v>
      </c>
      <c r="M11" s="106">
        <f t="shared" si="1"/>
        <v>10</v>
      </c>
      <c r="N11" s="102">
        <f t="shared" si="1"/>
        <v>375</v>
      </c>
      <c r="O11" s="103">
        <f t="shared" si="1"/>
        <v>30</v>
      </c>
      <c r="P11" s="104">
        <f t="shared" si="1"/>
        <v>12</v>
      </c>
      <c r="Q11" s="105">
        <f t="shared" si="1"/>
        <v>360</v>
      </c>
      <c r="R11" s="103">
        <f t="shared" si="1"/>
        <v>30</v>
      </c>
      <c r="S11" s="106">
        <f t="shared" si="1"/>
        <v>11</v>
      </c>
      <c r="T11" s="102">
        <f t="shared" si="1"/>
        <v>270</v>
      </c>
      <c r="U11" s="103">
        <f t="shared" si="1"/>
        <v>30</v>
      </c>
      <c r="V11" s="104">
        <f t="shared" si="1"/>
        <v>12</v>
      </c>
      <c r="W11" s="105">
        <f t="shared" si="1"/>
        <v>255</v>
      </c>
      <c r="X11" s="103">
        <f>IF(SUM(X8:X10)=0," ",SUM(X8:X10))</f>
        <v>20</v>
      </c>
      <c r="Y11" s="106">
        <f t="shared" si="1"/>
        <v>7</v>
      </c>
      <c r="Z11" s="107" t="str">
        <f t="shared" si="1"/>
        <v xml:space="preserve"> </v>
      </c>
      <c r="AA11" s="108" t="str">
        <f t="shared" si="1"/>
        <v xml:space="preserve"> </v>
      </c>
      <c r="AB11" s="109" t="str">
        <f t="shared" si="1"/>
        <v xml:space="preserve"> </v>
      </c>
      <c r="AC11" s="110" t="str">
        <f t="shared" si="1"/>
        <v xml:space="preserve"> </v>
      </c>
      <c r="AD11" s="108" t="str">
        <f t="shared" si="1"/>
        <v xml:space="preserve"> </v>
      </c>
      <c r="AE11" s="111" t="str">
        <f t="shared" si="1"/>
        <v xml:space="preserve"> </v>
      </c>
      <c r="AF11" s="107" t="str">
        <f t="shared" si="1"/>
        <v xml:space="preserve"> </v>
      </c>
      <c r="AG11" s="108" t="str">
        <f t="shared" si="1"/>
        <v xml:space="preserve"> </v>
      </c>
      <c r="AH11" s="109" t="str">
        <f t="shared" si="1"/>
        <v xml:space="preserve"> </v>
      </c>
      <c r="AI11" s="110" t="str">
        <f t="shared" si="1"/>
        <v xml:space="preserve"> </v>
      </c>
      <c r="AJ11" s="108" t="str">
        <f t="shared" si="1"/>
        <v xml:space="preserve"> </v>
      </c>
      <c r="AK11" s="109" t="str">
        <f t="shared" si="1"/>
        <v xml:space="preserve"> </v>
      </c>
      <c r="AL11" s="112">
        <f>IF(SUM(AL8:AL10)=0," ",SUM(AL8:AL10))</f>
        <v>2835</v>
      </c>
      <c r="AM11" s="113">
        <f>IF(SUM(AJ11,AG11,AD11,AA11,X11,U11,R11,O11,L11,I11,F11,C11)=0," ",SUM(AJ11,AG11,AD11,AA11,X11,U11,R11,O11,L11,I11,F11,C11))</f>
        <v>230</v>
      </c>
      <c r="AN11" s="114">
        <f>IF(SUM(AK11,AH11,AE11,AB11,Y11,V11,S11,P11,M11,J11,G11,D11)=0," ",SUM(AK11,AH11,AE11,AB11,Y11,V11,S11,P11,M11,J11,G11,D11))</f>
        <v>81</v>
      </c>
    </row>
    <row r="12" spans="1:40" ht="8.75" customHeight="1" thickBot="1" x14ac:dyDescent="0.4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</row>
    <row r="13" spans="1:40" ht="27.75" customHeight="1" thickBot="1" x14ac:dyDescent="0.4">
      <c r="A13" s="511" t="s">
        <v>85</v>
      </c>
      <c r="B13" s="512"/>
      <c r="C13" s="512"/>
      <c r="D13" s="512"/>
      <c r="E13" s="512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3"/>
      <c r="T13" s="514" t="s">
        <v>162</v>
      </c>
      <c r="U13" s="515"/>
      <c r="V13" s="515"/>
      <c r="W13" s="515"/>
      <c r="X13" s="515"/>
      <c r="Y13" s="516" t="s">
        <v>163</v>
      </c>
      <c r="Z13" s="512"/>
      <c r="AA13" s="512"/>
      <c r="AB13" s="514"/>
      <c r="AC13" s="517" t="s">
        <v>164</v>
      </c>
      <c r="AD13" s="518"/>
      <c r="AE13" s="518"/>
      <c r="AF13" s="518"/>
      <c r="AG13" s="518"/>
      <c r="AH13" s="519"/>
      <c r="AI13" s="517" t="s">
        <v>86</v>
      </c>
      <c r="AJ13" s="518"/>
      <c r="AK13" s="518"/>
      <c r="AL13" s="518"/>
      <c r="AM13" s="518"/>
      <c r="AN13" s="520"/>
    </row>
    <row r="14" spans="1:40" ht="36" customHeight="1" thickBot="1" x14ac:dyDescent="0.4">
      <c r="A14" s="506" t="s">
        <v>298</v>
      </c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8"/>
      <c r="T14" s="509">
        <v>10</v>
      </c>
      <c r="U14" s="510"/>
      <c r="V14" s="510"/>
      <c r="W14" s="510"/>
      <c r="X14" s="510"/>
      <c r="Y14" s="491">
        <v>300</v>
      </c>
      <c r="Z14" s="491"/>
      <c r="AA14" s="491"/>
      <c r="AB14" s="491"/>
      <c r="AC14" s="491" t="s">
        <v>113</v>
      </c>
      <c r="AD14" s="491"/>
      <c r="AE14" s="491"/>
      <c r="AF14" s="491"/>
      <c r="AG14" s="491"/>
      <c r="AH14" s="491"/>
      <c r="AI14" s="491" t="s">
        <v>87</v>
      </c>
      <c r="AJ14" s="491"/>
      <c r="AK14" s="491"/>
      <c r="AL14" s="491"/>
      <c r="AM14" s="491"/>
      <c r="AN14" s="492"/>
    </row>
    <row r="15" spans="1:40" s="53" customFormat="1" ht="15" thickBot="1" x14ac:dyDescent="0.4">
      <c r="A15" s="501" t="s">
        <v>165</v>
      </c>
      <c r="B15" s="502"/>
      <c r="C15" s="502"/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3"/>
      <c r="T15" s="504">
        <v>10</v>
      </c>
      <c r="U15" s="504"/>
      <c r="V15" s="504"/>
      <c r="W15" s="504"/>
      <c r="X15" s="504"/>
      <c r="Y15" s="504"/>
      <c r="Z15" s="504"/>
      <c r="AA15" s="504"/>
      <c r="AB15" s="504"/>
      <c r="AC15" s="504"/>
      <c r="AD15" s="504"/>
      <c r="AE15" s="504"/>
      <c r="AF15" s="504"/>
      <c r="AG15" s="504"/>
      <c r="AH15" s="504"/>
      <c r="AI15" s="504"/>
      <c r="AJ15" s="504"/>
      <c r="AK15" s="504"/>
      <c r="AL15" s="504"/>
      <c r="AM15" s="504"/>
      <c r="AN15" s="505"/>
    </row>
    <row r="16" spans="1:40" ht="15" thickBot="1" x14ac:dyDescent="0.4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</row>
    <row r="17" spans="1:41" s="53" customFormat="1" ht="15" thickBot="1" x14ac:dyDescent="0.4">
      <c r="A17" s="493" t="s">
        <v>166</v>
      </c>
      <c r="B17" s="494"/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  <c r="AJ17" s="494"/>
      <c r="AK17" s="494"/>
      <c r="AL17" s="494"/>
      <c r="AM17" s="494"/>
      <c r="AN17" s="495"/>
    </row>
    <row r="18" spans="1:41" s="53" customFormat="1" ht="15" thickBot="1" x14ac:dyDescent="0.4">
      <c r="A18" s="496" t="s">
        <v>269</v>
      </c>
      <c r="B18" s="497"/>
      <c r="C18" s="497"/>
      <c r="D18" s="497"/>
      <c r="E18" s="497"/>
      <c r="F18" s="497"/>
      <c r="G18" s="497"/>
      <c r="H18" s="497"/>
      <c r="I18" s="497"/>
      <c r="J18" s="497"/>
      <c r="K18" s="497"/>
      <c r="L18" s="497"/>
      <c r="M18" s="497"/>
      <c r="N18" s="497"/>
      <c r="O18" s="497"/>
      <c r="P18" s="497"/>
      <c r="Q18" s="497"/>
      <c r="R18" s="497"/>
      <c r="S18" s="497"/>
      <c r="T18" s="497"/>
      <c r="U18" s="497"/>
      <c r="V18" s="497"/>
      <c r="W18" s="497"/>
      <c r="X18" s="497"/>
      <c r="Y18" s="497"/>
      <c r="Z18" s="497"/>
      <c r="AA18" s="497"/>
      <c r="AB18" s="497"/>
      <c r="AC18" s="497"/>
      <c r="AD18" s="497"/>
      <c r="AE18" s="497"/>
      <c r="AF18" s="497"/>
      <c r="AG18" s="497"/>
      <c r="AH18" s="497"/>
      <c r="AI18" s="497"/>
      <c r="AJ18" s="497"/>
      <c r="AK18" s="497"/>
      <c r="AL18" s="497"/>
      <c r="AM18" s="497"/>
      <c r="AN18" s="498"/>
    </row>
    <row r="19" spans="1:41" x14ac:dyDescent="0.35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</row>
    <row r="20" spans="1:41" x14ac:dyDescent="0.35">
      <c r="A20" s="499" t="s">
        <v>319</v>
      </c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500" t="s">
        <v>167</v>
      </c>
      <c r="AD20" s="500"/>
      <c r="AE20" s="500"/>
      <c r="AF20" s="500"/>
      <c r="AG20" s="500"/>
      <c r="AH20" s="500"/>
      <c r="AI20" s="500"/>
      <c r="AJ20" s="500"/>
      <c r="AK20" s="500"/>
      <c r="AL20" s="500"/>
      <c r="AM20" s="500"/>
      <c r="AN20" s="500"/>
    </row>
    <row r="21" spans="1:41" x14ac:dyDescent="0.35">
      <c r="AG21" s="490" t="s">
        <v>168</v>
      </c>
      <c r="AH21" s="490"/>
      <c r="AI21" s="490"/>
      <c r="AJ21" s="490"/>
      <c r="AK21" s="490"/>
      <c r="AL21" s="490"/>
      <c r="AM21" s="490"/>
      <c r="AN21" s="490"/>
      <c r="AO21" s="490"/>
    </row>
  </sheetData>
  <protectedRanges>
    <protectedRange sqref="T14:AN14" name="diplomirane"/>
    <protectedRange sqref="A15:AN15" name="hkreditiocenki"/>
    <protectedRange sqref="A14:S14" name="diplomirane_1"/>
  </protectedRanges>
  <mergeCells count="39">
    <mergeCell ref="AG21:AO21"/>
    <mergeCell ref="AI14:AN14"/>
    <mergeCell ref="A17:AN17"/>
    <mergeCell ref="A18:AN18"/>
    <mergeCell ref="A20:AB20"/>
    <mergeCell ref="AC20:AN20"/>
    <mergeCell ref="A15:S15"/>
    <mergeCell ref="T15:AN15"/>
    <mergeCell ref="A14:S14"/>
    <mergeCell ref="T14:X14"/>
    <mergeCell ref="Y14:AB14"/>
    <mergeCell ref="AC14:AH14"/>
    <mergeCell ref="A13:S13"/>
    <mergeCell ref="T13:X13"/>
    <mergeCell ref="Y13:AB13"/>
    <mergeCell ref="AC13:AH13"/>
    <mergeCell ref="AI13:AN13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1:AN1"/>
    <mergeCell ref="A2:AN2"/>
    <mergeCell ref="A3:AM3"/>
    <mergeCell ref="A4:E4"/>
    <mergeCell ref="F4:T4"/>
    <mergeCell ref="V4:AE4"/>
    <mergeCell ref="AF4:AN4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Титулна страница</vt:lpstr>
      <vt:lpstr>Учебен план</vt:lpstr>
      <vt:lpstr> Справка-извлечение</vt:lpstr>
      <vt:lpstr> Справка-извлечение "Учител"</vt:lpstr>
      <vt:lpstr>Справка-извлечение "Преводач"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work</cp:lastModifiedBy>
  <cp:lastPrinted>2021-06-09T06:31:43Z</cp:lastPrinted>
  <dcterms:created xsi:type="dcterms:W3CDTF">2019-11-27T13:39:27Z</dcterms:created>
  <dcterms:modified xsi:type="dcterms:W3CDTF">2023-07-10T13:16:39Z</dcterms:modified>
</cp:coreProperties>
</file>