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ownloads\ 0\0\"/>
    </mc:Choice>
  </mc:AlternateContent>
  <bookViews>
    <workbookView xWindow="0" yWindow="0" windowWidth="23040" windowHeight="8625" activeTab="1"/>
  </bookViews>
  <sheets>
    <sheet name="Титулна страница" sheetId="1" r:id="rId1"/>
    <sheet name="Учебен план" sheetId="2" r:id="rId2"/>
    <sheet name="Справка" sheetId="3" r:id="rId3"/>
  </sheets>
  <externalReferences>
    <externalReference r:id="rId4"/>
  </externalReferences>
  <definedNames>
    <definedName name="listМ">[1]list!$C$8:$C$19</definedName>
    <definedName name="listОКС">[1]list!$A$34:$A$35</definedName>
    <definedName name="listПН">[1]list!$A$4:$A$30</definedName>
    <definedName name="listФ">[1]list!$C$22:$C$37</definedName>
    <definedName name="listФО">[1]list!$C$4:$C$6</definedName>
  </definedNames>
  <calcPr calcId="191029"/>
</workbook>
</file>

<file path=xl/calcChain.xml><?xml version="1.0" encoding="utf-8"?>
<calcChain xmlns="http://schemas.openxmlformats.org/spreadsheetml/2006/main">
  <c r="D11" i="3" l="1"/>
  <c r="S11" i="3" s="1"/>
  <c r="G11" i="3"/>
  <c r="C11" i="3"/>
  <c r="F11" i="3"/>
  <c r="B11" i="3"/>
  <c r="E11" i="3"/>
  <c r="S9" i="3"/>
  <c r="S8" i="3"/>
  <c r="R9" i="3"/>
  <c r="R8" i="3"/>
  <c r="Q9" i="3"/>
  <c r="Q8" i="3"/>
  <c r="C26" i="1"/>
  <c r="Q11" i="3" l="1"/>
  <c r="R11" i="3"/>
</calcChain>
</file>

<file path=xl/comments1.xml><?xml version="1.0" encoding="utf-8"?>
<comments xmlns="http://schemas.openxmlformats.org/spreadsheetml/2006/main">
  <authors>
    <author>Livia</author>
  </authors>
  <commentList>
    <comment ref="F20" authorId="0" shapeId="0">
      <text>
        <r>
          <rPr>
            <b/>
            <sz val="9"/>
            <color indexed="81"/>
            <rFont val="Tahoma"/>
            <family val="2"/>
            <charset val="204"/>
          </rPr>
          <t>№ 7/ 12.03.2019 г.</t>
        </r>
        <r>
          <rPr>
            <sz val="9"/>
            <color indexed="81"/>
            <rFont val="Tahoma"/>
            <family val="2"/>
            <charset val="204"/>
          </rPr>
          <t xml:space="preserve">
</t>
        </r>
      </text>
    </comment>
  </commentList>
</comments>
</file>

<file path=xl/sharedStrings.xml><?xml version="1.0" encoding="utf-8"?>
<sst xmlns="http://schemas.openxmlformats.org/spreadsheetml/2006/main" count="271" uniqueCount="142">
  <si>
    <t>№</t>
  </si>
  <si>
    <t>ECTS – кредити</t>
  </si>
  <si>
    <t>Всичко</t>
  </si>
  <si>
    <t>Лекции</t>
  </si>
  <si>
    <t>Задължителни дисциплини</t>
  </si>
  <si>
    <t>семестър</t>
  </si>
  <si>
    <t>практически упр. / хоспетиране</t>
  </si>
  <si>
    <t>Часове - общ брой</t>
  </si>
  <si>
    <t xml:space="preserve">Семинарни занятия </t>
  </si>
  <si>
    <t xml:space="preserve">Седмична заетост </t>
  </si>
  <si>
    <t>Вид – З, И, Ф</t>
  </si>
  <si>
    <t>ECTS - кредити</t>
  </si>
  <si>
    <t>Начин на дипломиране</t>
  </si>
  <si>
    <t>Първа държавна сесия</t>
  </si>
  <si>
    <t>Втора държавна сесия</t>
  </si>
  <si>
    <t>Защита на дипломна работа</t>
  </si>
  <si>
    <t>Форма на оценяване* - и, то, ки, прод</t>
  </si>
  <si>
    <t>код на спец.</t>
  </si>
  <si>
    <t>Вид заетост</t>
  </si>
  <si>
    <t>Общо</t>
  </si>
  <si>
    <t>Общо:</t>
  </si>
  <si>
    <t>I семестър</t>
  </si>
  <si>
    <t>IІ семестър</t>
  </si>
  <si>
    <t>IІІ семестър</t>
  </si>
  <si>
    <t>ІV семестър</t>
  </si>
  <si>
    <t>V семестър</t>
  </si>
  <si>
    <t>натоваре-ност (ч.)</t>
  </si>
  <si>
    <t xml:space="preserve">учебни практики </t>
  </si>
  <si>
    <t>мин. избираеми дисциплини</t>
  </si>
  <si>
    <t>бр.оценки</t>
  </si>
  <si>
    <t>брой часове за подготовка</t>
  </si>
  <si>
    <t xml:space="preserve">Справка - извлечение от учебен план </t>
  </si>
  <si>
    <t>Софийски университет "Св. Климент Охридски"</t>
  </si>
  <si>
    <t>ECTS  кредити</t>
  </si>
  <si>
    <t>Натовареност,  ECTS-кредити и оценки по семестри</t>
  </si>
  <si>
    <t>код на дисциплината</t>
  </si>
  <si>
    <t>З</t>
  </si>
  <si>
    <t xml:space="preserve"> </t>
  </si>
  <si>
    <t>2+1</t>
  </si>
  <si>
    <t>И</t>
  </si>
  <si>
    <t>2+0</t>
  </si>
  <si>
    <t>1+1</t>
  </si>
  <si>
    <t>м. октомври</t>
  </si>
  <si>
    <t>м. юли</t>
  </si>
  <si>
    <t>Специалност " Испанска филология" /  магистърска програма "Семиотика, език и реклама"</t>
  </si>
  <si>
    <t>форма на обучение: редовна, срок на обучение: два семестъра</t>
  </si>
  <si>
    <t>юли</t>
  </si>
  <si>
    <t>октомври</t>
  </si>
  <si>
    <t>Езикова демагогия и езикова лъжа</t>
  </si>
  <si>
    <t>Екранен език</t>
  </si>
  <si>
    <t>Език и познание</t>
  </si>
  <si>
    <t>Език и култура</t>
  </si>
  <si>
    <t>Испанският хумор (на исп.)</t>
  </si>
  <si>
    <t>то</t>
  </si>
  <si>
    <t>Забележки:</t>
  </si>
  <si>
    <t>Наименование на учебната дисциплина</t>
  </si>
  <si>
    <t>Комуникация и аудиовизуални услуги</t>
  </si>
  <si>
    <t>Комуникативни аспекти на превода (на исп.)</t>
  </si>
  <si>
    <t>2</t>
  </si>
  <si>
    <t>3</t>
  </si>
  <si>
    <t>4</t>
  </si>
  <si>
    <t>9</t>
  </si>
  <si>
    <t>10</t>
  </si>
  <si>
    <t>5</t>
  </si>
  <si>
    <t>6</t>
  </si>
  <si>
    <t>7</t>
  </si>
  <si>
    <t>8</t>
  </si>
  <si>
    <t>3+3</t>
  </si>
  <si>
    <t>0+24</t>
  </si>
  <si>
    <t>3+0</t>
  </si>
  <si>
    <t>Психология на виртуалния свят и социалните мрежи</t>
  </si>
  <si>
    <t>Граматика и комуникация (междуезикови паралели) - II част</t>
  </si>
  <si>
    <t>Комуникация, знакови системи и прагматика</t>
  </si>
  <si>
    <t>Език и емоция</t>
  </si>
  <si>
    <t>1. Английският език се изучава в интензивен курс през първите пет седмици на първия семестър със седмичен хорариум 0+24. Магистрантите, които вече владеят английски на ниво В2, се записват на интензивния курс по испански език, който също тече през първите пет седмици с хорариум 0+24. Занятията по всички останали предмети започват от шестата седмица на първия семестър, като през следващите десет седмици  до края на семестъра хорариумът  съответно се променя от 2+2 на 3+3 и от 2+0 на 3+0, за да се компенсират първите пет седмици.</t>
  </si>
  <si>
    <t>2. В рамките на избираемите курсове магистрантът има право да набира кредити от дисциплините на испански и английски език, предлагани в магистърските и бакалавърските програми на ФКНФ и свързани с тематиката на магистърската програма "Семиотика, език и реклама".</t>
  </si>
  <si>
    <t xml:space="preserve">ДЕКАН: </t>
  </si>
  <si>
    <t>Придобита професионална квалификация:</t>
  </si>
  <si>
    <t>СОФИЙСКИ  УНИВЕРСИТЕТ  „СВ. КЛИМЕНТ ОХРИДСКИ”</t>
  </si>
  <si>
    <t>ОКС „магистър”</t>
  </si>
  <si>
    <t>К</t>
  </si>
  <si>
    <t>Специалност:</t>
  </si>
  <si>
    <t>ФАКУЛТЕТ ПО  КЛАСИЧЕСКИ И НОВИ ФИЛОЛОГИИ</t>
  </si>
  <si>
    <t>У Ч Е Б Е Н      П Л А Н</t>
  </si>
  <si>
    <t>Утвърден от Академически съвет с протокол:</t>
  </si>
  <si>
    <t>Утвърждавам:   ..................................</t>
  </si>
  <si>
    <t>№   ...................  /  ..................................</t>
  </si>
  <si>
    <t>Професионално направление:</t>
  </si>
  <si>
    <t>2.1 Филология</t>
  </si>
  <si>
    <t>Н</t>
  </si>
  <si>
    <t>А</t>
  </si>
  <si>
    <t>Форма на обучение:</t>
  </si>
  <si>
    <t>редовна форма на обучение</t>
  </si>
  <si>
    <t>Продължителност на обучението (брой семестри):</t>
  </si>
  <si>
    <t>Професионална квалификация:</t>
  </si>
  <si>
    <t>Квалификационна характеристика</t>
  </si>
  <si>
    <t>2 /два/ семестъра</t>
  </si>
  <si>
    <t>1. Насоченост, образователни цели</t>
  </si>
  <si>
    <t>3. Професионални компетенции</t>
  </si>
  <si>
    <t>4. Професионална реализация</t>
  </si>
  <si>
    <t xml:space="preserve">Магистърската програма „Семиотика, език и реклама” е интердисциплинарна програма, която обединява преподавателския потенциал на два факултета на Софийския университет „Св. Климент  Охридски” -  ФКНФ и ФЖМК. В нея  участват водещи български учени  в областта на семиотиката, лингвистичната теория и прагматиката, утвърдени  експерти в сферата на медиите  и рекламата,  журналисти с богат  професионален опит. Академичната концепция  на учебния план е ориентирана  към изискванията и нуждите на висшето образование, обусловени от развитието на съвременните технологии и смяната на научната парадигма  в началото на ХХI век.Така например тенденцията към холистични и многоаспектни подходи към анализа на проблемите в съвременните научни изследвания неизбежно води до отварянето на магистърските програми и стимулира създаването на интердисциплинарни проекти. От друга страна, бурното развитие на технологиите откроява ролята на визуалната комуникация и взаимодействието между вербалните и визуалните кодове в процеса на общуване. Друг фактор, който обуславя създаването и структурирането на тази програма, е членството  на България в Европейския съюз, което предполага изработването на магистърски програми на английски език, а също така насърчаване на многоезичието. По този начин се улеснява преподавателската и студентската мобилност, привличат се чуждестранни студенти. Съгласно европейските изисквания чуждите езици не трябва да се изучават изолирано един от друг, тъй като е важно при усвояването на втория чужд език да се използва положителният трансфер от първия чужд език. Специално внимание се отделя и на интегрираното обучение, при което предметите се изучават на чужд език, което допринася за по-ефективното усвояване на езика. </t>
  </si>
  <si>
    <t xml:space="preserve">2. 2. Условия за прием и обучение  </t>
  </si>
  <si>
    <t>Магистърската програма дава възможност за подготовка на висококвалифицирани и широкопрофилни специалисти, тъй като, от една страна, представя най-интересните постижения в областта на лингвистичната прагматика, теорията на метафората, психолингвистиката и семиотиката, а от друга, разширява познанията на филолозите в областта на рекламата, новите медии и маркетинговите комуникации, които са неотменна част от съвременната цивилизация. Постоянното съпоставяне на различните семиотични и лингвистични кодове в рамките на програмата води до изграждането на  навици за критичен анализ, стимулира когнитивната гъвкавост и креативността на обучаващите се. Открояването на сходствата и различията между изучаваните чужди езици позволява на магистрантите да осмислят по-дълбоко функционирането на  езиковите универсалии и прагматичните принципи в процеса на комуникацията, а също така да усъвършенстват нивото на владеене на двата езика и да се адаптират успешно към новите европейски реалности и предизвикателства. Магистърската програма завършва със защита на магистърска теза, която носи 15 кредита.</t>
  </si>
  <si>
    <t xml:space="preserve">Завършилите програмата могат да намерят професионална реализация като езикови и рекламни експерти, сътрудници в средствата за масова информация и културните институции, копирайтъри в рекламни агенции, изследователи в научни институти, служители в държавната администрация, дипломатическите представителства и др. Те ще имат необходимата подготовка да работят като преподаватели във висшите училища, а също така да продължат образованието си с докторантура в сферата на приложната или теоретичната лингвистика. </t>
  </si>
  <si>
    <r>
      <rPr>
        <b/>
        <sz val="9"/>
        <rFont val="Arial"/>
        <family val="2"/>
        <charset val="204"/>
      </rPr>
      <t>Избираеми дисциплини</t>
    </r>
    <r>
      <rPr>
        <sz val="9"/>
        <rFont val="Arial"/>
        <family val="2"/>
        <charset val="204"/>
      </rPr>
      <t xml:space="preserve"> </t>
    </r>
    <r>
      <rPr>
        <i/>
        <sz val="9"/>
        <rFont val="Arial"/>
        <family val="2"/>
        <charset val="204"/>
      </rPr>
      <t>– избраните дисциплини трябва да носят минимум 16 кредита (1-ви семестър – 12 кредита; 2-ри семестър – 4 кредита)</t>
    </r>
  </si>
  <si>
    <t>Филолог. Специалист по семиотика, език и реклама</t>
  </si>
  <si>
    <t xml:space="preserve">Език на изображението в медиите </t>
  </si>
  <si>
    <t>11</t>
  </si>
  <si>
    <t>Прагматика на хумора</t>
  </si>
  <si>
    <t>проф. д-р Мадлен Данова</t>
  </si>
  <si>
    <t>12</t>
  </si>
  <si>
    <t>13</t>
  </si>
  <si>
    <t>Изграждане на комуникационна кампания</t>
  </si>
  <si>
    <t>14</t>
  </si>
  <si>
    <t>Медийна екосистема</t>
  </si>
  <si>
    <t>за випуска, започнал през   2022/ 2023  уч.година</t>
  </si>
  <si>
    <t>Визуална аргументация в рекламата и ПР`</t>
  </si>
  <si>
    <t xml:space="preserve">Езикът на новите медии </t>
  </si>
  <si>
    <t xml:space="preserve">Знакови системи на китайския език </t>
  </si>
  <si>
    <t>Семиотични системи в "Книга на промените" (XI в.пр.н.е.)</t>
  </si>
  <si>
    <r>
      <t>Английски език</t>
    </r>
    <r>
      <rPr>
        <sz val="8"/>
        <rFont val="Arial"/>
        <family val="2"/>
      </rPr>
      <t xml:space="preserve"> (*1)</t>
    </r>
  </si>
  <si>
    <r>
      <t>Испански език</t>
    </r>
    <r>
      <rPr>
        <b/>
        <sz val="12"/>
        <rFont val="Arial"/>
        <family val="2"/>
        <charset val="204"/>
      </rPr>
      <t xml:space="preserve"> </t>
    </r>
    <r>
      <rPr>
        <sz val="9"/>
        <rFont val="Arial"/>
        <family val="2"/>
      </rPr>
      <t>(*1)</t>
    </r>
  </si>
  <si>
    <t>Език, изкуство и реклама: семиотични паралели</t>
  </si>
  <si>
    <t xml:space="preserve">Дипломиране </t>
  </si>
  <si>
    <t>Декан:</t>
  </si>
  <si>
    <t>Факултативен модул  „Филология и бизнес“</t>
  </si>
  <si>
    <t>Ф</t>
  </si>
  <si>
    <t>Бизнес модели в аутсорсинг индустрията</t>
  </si>
  <si>
    <t>3-8</t>
  </si>
  <si>
    <t> 15</t>
  </si>
  <si>
    <t>ки</t>
  </si>
  <si>
    <t>Търсене на бизнес информация в интернет</t>
  </si>
  <si>
    <t>Умения за резюмиране и синтез на икономически данни</t>
  </si>
  <si>
    <t>Основи на бизнеса</t>
  </si>
  <si>
    <t>Ключовете към професионалния успех – умения, които е ценно да придобием и развиваме</t>
  </si>
  <si>
    <t xml:space="preserve">Кандидатите за магистърската  програма „Семиотика, език и реклама (на английски език)“ трябва да са завършили образователно-квалификационната степен „бакалавър“ или „магистър“ с минимален успех добър 4.00. Магистърската програма приема специалисти - студенти с диплома от следните социални и хуманитарни науки: филология, философия, социология, психология и журналистика. Всички кандидати трябва да имат ниво на владеене на английски език минимум В1, потвърдено с официален документ - диплома или сертификат. Кандидатстващите, които нямат необходимия документ, се явяват на тест за определяне на равнището на владеене на езика. Всички кандидати, отговарящи на условията за прием, се явяват на устно събеседване. В него се проверяват езиковите умения и комуникативните навици на кандидатите, общата им култура и професионалната им обвързаност с магистърската програма. Учебният план предвижда за неспециалистите начален подготвителен модул в продължение на един семестър, в който се набират 30 кредита. Магистърската програма "Семиотика, език и реклама (на английски език) - 2 семестъра стартира в зимен семестър на учебната година. Тъй като обучението в цялата програма се води на английски език, в подготвителния модул са включени часове по английски, а през първите пет седмици на втория семестър е предвиден и интензивен курс по английски. Ако кандидатите имат ниво В2 на английски език, те могат да изберат интензивен курс с испански език. Учебният план предоставя възможност и за допълнително профилиране чрез набор от останалите избираеми курсове. Задължителните дисциплини са ориентирани  към  разширяването и надграждането на получените в бакалавърската степен теоретични знания, към осмислянето на езика в един по-широк семиотичен план и формирането на солидна  база за бъдещи научни изследвания.
</t>
  </si>
  <si>
    <t xml:space="preserve">Учебният план е приет с решение на ФС №  </t>
  </si>
  <si>
    <t xml:space="preserve">Магистърска програма "Семиотика, език и реклама" (на английски език) </t>
  </si>
  <si>
    <t xml:space="preserve">
</t>
  </si>
  <si>
    <t>Специалност: Испанска филология</t>
  </si>
  <si>
    <t>Магистърска програма:            Семиотика, език  и реклама (на английски език)</t>
  </si>
  <si>
    <t>и</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</si>
</sst>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font>
    <font>
      <sz val="10"/>
      <name val="Arial"/>
      <family val="2"/>
      <charset val="204"/>
    </font>
    <font>
      <i/>
      <sz val="9"/>
      <name val="Arial"/>
      <family val="2"/>
      <charset val="204"/>
    </font>
    <font>
      <sz val="8"/>
      <name val="Arial"/>
      <family val="2"/>
      <charset val="204"/>
    </font>
    <font>
      <b/>
      <sz val="12"/>
      <name val="Arial"/>
      <family val="2"/>
      <charset val="204"/>
    </font>
    <font>
      <sz val="9"/>
      <name val="Arial"/>
      <family val="2"/>
      <charset val="204"/>
    </font>
    <font>
      <sz val="12"/>
      <name val="Arial"/>
      <family val="2"/>
      <charset val="204"/>
    </font>
    <font>
      <b/>
      <sz val="9"/>
      <name val="Arial"/>
      <family val="2"/>
      <charset val="204"/>
    </font>
    <font>
      <b/>
      <sz val="9"/>
      <color indexed="63"/>
      <name val="Arial"/>
      <family val="2"/>
      <charset val="204"/>
    </font>
    <font>
      <sz val="9"/>
      <color indexed="63"/>
      <name val="Arial"/>
      <family val="2"/>
      <charset val="204"/>
    </font>
    <font>
      <b/>
      <sz val="10"/>
      <name val="Arial"/>
      <family val="2"/>
      <charset val="204"/>
    </font>
    <font>
      <sz val="11"/>
      <name val="Arial"/>
      <family val="2"/>
    </font>
    <font>
      <u/>
      <sz val="16"/>
      <name val="Arial"/>
      <family val="2"/>
    </font>
    <font>
      <b/>
      <sz val="16"/>
      <name val="Arial"/>
      <family val="2"/>
    </font>
    <font>
      <sz val="16"/>
      <name val="Arial"/>
      <family val="2"/>
    </font>
    <font>
      <b/>
      <sz val="26"/>
      <name val="Arial"/>
      <family val="2"/>
    </font>
    <font>
      <sz val="10"/>
      <name val="Arial"/>
      <family val="2"/>
    </font>
    <font>
      <b/>
      <sz val="10"/>
      <name val="Arial"/>
      <family val="2"/>
    </font>
    <font>
      <b/>
      <i/>
      <sz val="10"/>
      <name val="Arial"/>
      <family val="2"/>
    </font>
    <font>
      <b/>
      <sz val="11"/>
      <name val="Arial"/>
      <family val="2"/>
    </font>
    <font>
      <sz val="9"/>
      <color indexed="81"/>
      <name val="Tahoma"/>
      <family val="2"/>
      <charset val="204"/>
    </font>
    <font>
      <b/>
      <sz val="9"/>
      <color indexed="81"/>
      <name val="Tahoma"/>
      <family val="2"/>
      <charset val="204"/>
    </font>
    <font>
      <sz val="11"/>
      <name val="Calibri"/>
      <family val="2"/>
      <scheme val="minor"/>
    </font>
    <font>
      <sz val="10"/>
      <name val="Calibri"/>
      <family val="2"/>
      <scheme val="minor"/>
    </font>
    <font>
      <sz val="9"/>
      <name val="Arial"/>
      <family val="2"/>
    </font>
    <font>
      <sz val="8"/>
      <name val="Arial"/>
      <family val="2"/>
    </font>
    <font>
      <i/>
      <sz val="10"/>
      <name val="Arial"/>
      <family val="2"/>
      <charset val="204"/>
    </font>
    <font>
      <sz val="14"/>
      <color rgb="FF000000"/>
      <name val="Calibri"/>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indexed="22"/>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0" fontId="1" fillId="0" borderId="0"/>
  </cellStyleXfs>
  <cellXfs count="284">
    <xf numFmtId="0" fontId="0" fillId="0" borderId="0" xfId="0"/>
    <xf numFmtId="0" fontId="5" fillId="0" borderId="1" xfId="0" applyFont="1" applyBorder="1" applyAlignment="1">
      <alignment horizontal="center"/>
    </xf>
    <xf numFmtId="0" fontId="5" fillId="0" borderId="0" xfId="0" applyFont="1" applyAlignment="1">
      <alignment horizontal="center"/>
    </xf>
    <xf numFmtId="0" fontId="5" fillId="0" borderId="0" xfId="0" applyFont="1"/>
    <xf numFmtId="0" fontId="5" fillId="0" borderId="0" xfId="0" applyFont="1" applyAlignment="1">
      <alignment horizontal="center" vertical="center"/>
    </xf>
    <xf numFmtId="0" fontId="7" fillId="0" borderId="0" xfId="0" applyFont="1" applyBorder="1" applyAlignment="1">
      <alignment vertical="top" wrapText="1"/>
    </xf>
    <xf numFmtId="0" fontId="7" fillId="0" borderId="0" xfId="0" applyFont="1"/>
    <xf numFmtId="0" fontId="7" fillId="0" borderId="0" xfId="0" applyFont="1" applyBorder="1" applyAlignment="1">
      <alignment horizontal="center" vertical="center" wrapText="1"/>
    </xf>
    <xf numFmtId="0" fontId="7" fillId="0" borderId="0" xfId="0" applyFont="1" applyBorder="1" applyAlignment="1">
      <alignment horizontal="center" vertical="top" wrapText="1"/>
    </xf>
    <xf numFmtId="0" fontId="5" fillId="0" borderId="0" xfId="0" applyFont="1" applyAlignment="1">
      <alignment wrapText="1"/>
    </xf>
    <xf numFmtId="0" fontId="5" fillId="0" borderId="0" xfId="0" applyFont="1" applyAlignment="1">
      <alignment horizontal="center" vertical="center" wrapText="1"/>
    </xf>
    <xf numFmtId="0" fontId="5" fillId="0" borderId="0" xfId="0" applyFont="1" applyAlignment="1">
      <alignment horizontal="center" wrapText="1"/>
    </xf>
    <xf numFmtId="0" fontId="5" fillId="0" borderId="0" xfId="0" applyFont="1" applyAlignment="1">
      <alignment horizontal="left" vertical="top" wrapText="1"/>
    </xf>
    <xf numFmtId="49" fontId="5" fillId="0" borderId="1" xfId="0" applyNumberFormat="1" applyFont="1" applyBorder="1"/>
    <xf numFmtId="49" fontId="5" fillId="0" borderId="0" xfId="0" applyNumberFormat="1" applyFont="1"/>
    <xf numFmtId="49" fontId="7" fillId="0" borderId="0" xfId="0" applyNumberFormat="1" applyFont="1"/>
    <xf numFmtId="0" fontId="8" fillId="0" borderId="0" xfId="0" applyFont="1" applyBorder="1" applyAlignment="1">
      <alignment horizontal="center" vertical="center" wrapText="1"/>
    </xf>
    <xf numFmtId="0" fontId="7" fillId="0" borderId="0" xfId="0" applyFont="1" applyBorder="1" applyAlignment="1">
      <alignment horizontal="center" vertical="center"/>
    </xf>
    <xf numFmtId="0" fontId="5" fillId="0" borderId="2" xfId="0" applyFont="1" applyBorder="1" applyAlignment="1" applyProtection="1">
      <alignment horizontal="center" vertical="center" textRotation="90" wrapText="1"/>
      <protection locked="0"/>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xf>
    <xf numFmtId="0" fontId="5" fillId="0" borderId="5" xfId="0" applyFont="1" applyBorder="1" applyAlignment="1">
      <alignment horizontal="center" vertical="center" wrapText="1"/>
    </xf>
    <xf numFmtId="0" fontId="9"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vertical="center" wrapText="1"/>
    </xf>
    <xf numFmtId="0" fontId="5" fillId="0" borderId="0" xfId="0" applyFont="1" applyAlignment="1">
      <alignment vertical="center"/>
    </xf>
    <xf numFmtId="0" fontId="5" fillId="0" borderId="0" xfId="0" applyFont="1" applyBorder="1" applyAlignment="1">
      <alignment vertical="center"/>
    </xf>
    <xf numFmtId="0" fontId="5" fillId="0" borderId="6" xfId="0" applyFont="1" applyBorder="1" applyAlignment="1">
      <alignment vertical="center" wrapText="1"/>
    </xf>
    <xf numFmtId="0" fontId="5"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xf>
    <xf numFmtId="0" fontId="0" fillId="0" borderId="0" xfId="0" applyAlignment="1">
      <alignment vertical="center"/>
    </xf>
    <xf numFmtId="0" fontId="4" fillId="0" borderId="0" xfId="0" applyFont="1" applyAlignment="1">
      <alignment vertical="center"/>
    </xf>
    <xf numFmtId="0" fontId="5" fillId="0" borderId="3" xfId="0" applyFont="1" applyBorder="1" applyAlignment="1">
      <alignment horizontal="right" vertical="center" wrapText="1"/>
    </xf>
    <xf numFmtId="0" fontId="10" fillId="0" borderId="0" xfId="0" applyFont="1"/>
    <xf numFmtId="0" fontId="7" fillId="0" borderId="2" xfId="0" applyFont="1" applyBorder="1" applyAlignment="1">
      <alignment horizontal="center" vertical="center" wrapText="1"/>
    </xf>
    <xf numFmtId="0" fontId="11" fillId="0" borderId="0" xfId="0" applyFont="1" applyBorder="1" applyAlignment="1" applyProtection="1">
      <alignment wrapText="1"/>
      <protection hidden="1"/>
    </xf>
    <xf numFmtId="0" fontId="12" fillId="0" borderId="0" xfId="0" applyFont="1" applyBorder="1" applyAlignment="1" applyProtection="1">
      <alignment wrapText="1"/>
      <protection hidden="1"/>
    </xf>
    <xf numFmtId="0" fontId="22" fillId="0" borderId="0" xfId="0" applyFont="1" applyBorder="1" applyAlignment="1" applyProtection="1">
      <alignment wrapText="1"/>
      <protection hidden="1"/>
    </xf>
    <xf numFmtId="0" fontId="14" fillId="0" borderId="0" xfId="0" applyFont="1" applyBorder="1" applyAlignment="1" applyProtection="1">
      <alignment wrapText="1"/>
      <protection hidden="1"/>
    </xf>
    <xf numFmtId="0" fontId="11" fillId="0" borderId="0" xfId="0" applyFont="1"/>
    <xf numFmtId="0" fontId="22" fillId="0" borderId="0" xfId="0" applyFont="1"/>
    <xf numFmtId="0" fontId="11" fillId="0" borderId="7" xfId="0" applyFont="1" applyBorder="1" applyAlignment="1" applyProtection="1">
      <alignment wrapText="1"/>
      <protection hidden="1"/>
    </xf>
    <xf numFmtId="0" fontId="11" fillId="0" borderId="8" xfId="0" applyFont="1" applyBorder="1" applyAlignment="1" applyProtection="1">
      <alignment wrapText="1"/>
      <protection hidden="1"/>
    </xf>
    <xf numFmtId="0" fontId="22" fillId="0" borderId="8" xfId="0" applyFont="1" applyBorder="1" applyAlignment="1" applyProtection="1">
      <alignment wrapText="1"/>
      <protection hidden="1"/>
    </xf>
    <xf numFmtId="0" fontId="22" fillId="0" borderId="9" xfId="0" applyFont="1" applyBorder="1" applyAlignment="1" applyProtection="1">
      <alignment wrapText="1"/>
      <protection hidden="1"/>
    </xf>
    <xf numFmtId="0" fontId="11" fillId="0" borderId="10" xfId="0" applyFont="1" applyBorder="1" applyAlignment="1" applyProtection="1">
      <alignment wrapText="1"/>
      <protection hidden="1"/>
    </xf>
    <xf numFmtId="0" fontId="12" fillId="0" borderId="11" xfId="0" applyFont="1" applyBorder="1" applyAlignment="1" applyProtection="1">
      <alignment wrapText="1"/>
      <protection hidden="1"/>
    </xf>
    <xf numFmtId="0" fontId="22" fillId="0" borderId="11" xfId="0" applyFont="1" applyBorder="1" applyAlignment="1" applyProtection="1">
      <alignment wrapText="1"/>
      <protection hidden="1"/>
    </xf>
    <xf numFmtId="0" fontId="14" fillId="0" borderId="11" xfId="0" applyFont="1" applyBorder="1" applyAlignment="1" applyProtection="1">
      <alignment wrapText="1"/>
      <protection hidden="1"/>
    </xf>
    <xf numFmtId="0" fontId="16" fillId="0" borderId="0" xfId="0" applyFont="1" applyBorder="1" applyAlignment="1" applyProtection="1">
      <alignment wrapText="1"/>
      <protection hidden="1"/>
    </xf>
    <xf numFmtId="0" fontId="1" fillId="0" borderId="0" xfId="0" applyFont="1"/>
    <xf numFmtId="0" fontId="16" fillId="0" borderId="12" xfId="0" applyFont="1" applyBorder="1" applyAlignment="1" applyProtection="1">
      <alignment wrapText="1"/>
      <protection hidden="1"/>
    </xf>
    <xf numFmtId="0" fontId="16" fillId="0" borderId="13" xfId="0" applyFont="1" applyBorder="1" applyAlignment="1" applyProtection="1">
      <alignment wrapText="1"/>
      <protection hidden="1"/>
    </xf>
    <xf numFmtId="0" fontId="16" fillId="0" borderId="10" xfId="0" applyFont="1" applyBorder="1" applyAlignment="1">
      <alignment wrapText="1"/>
    </xf>
    <xf numFmtId="0" fontId="16" fillId="0" borderId="0" xfId="0" applyFont="1" applyBorder="1" applyAlignment="1">
      <alignment wrapText="1"/>
    </xf>
    <xf numFmtId="0" fontId="23" fillId="0" borderId="0" xfId="0" applyFont="1" applyBorder="1" applyAlignment="1">
      <alignment wrapText="1"/>
    </xf>
    <xf numFmtId="0" fontId="23" fillId="0" borderId="11" xfId="0" applyFont="1" applyBorder="1" applyAlignment="1">
      <alignment wrapText="1"/>
    </xf>
    <xf numFmtId="0" fontId="16" fillId="0" borderId="14" xfId="0" applyFont="1" applyBorder="1" applyAlignment="1">
      <alignment wrapText="1"/>
    </xf>
    <xf numFmtId="0" fontId="23" fillId="0" borderId="14" xfId="0" applyFont="1" applyBorder="1" applyAlignment="1">
      <alignment wrapText="1"/>
    </xf>
    <xf numFmtId="0" fontId="23" fillId="0" borderId="15" xfId="0" applyFont="1" applyBorder="1" applyAlignment="1">
      <alignment wrapText="1"/>
    </xf>
    <xf numFmtId="0" fontId="18" fillId="0" borderId="0" xfId="0" applyFont="1" applyAlignment="1">
      <alignment vertical="center"/>
    </xf>
    <xf numFmtId="0" fontId="16" fillId="0" borderId="0" xfId="0" applyFont="1"/>
    <xf numFmtId="0" fontId="23" fillId="0" borderId="0" xfId="0" applyFont="1"/>
    <xf numFmtId="0" fontId="16" fillId="0" borderId="10" xfId="0" applyFont="1" applyBorder="1" applyAlignment="1" applyProtection="1">
      <alignment wrapText="1"/>
      <protection hidden="1"/>
    </xf>
    <xf numFmtId="0" fontId="11" fillId="0" borderId="0" xfId="0" applyFont="1" applyProtection="1">
      <protection locked="0"/>
    </xf>
    <xf numFmtId="0" fontId="22" fillId="0" borderId="0" xfId="0" applyFont="1" applyProtection="1">
      <protection locked="0"/>
    </xf>
    <xf numFmtId="49" fontId="16" fillId="0" borderId="0" xfId="0" applyNumberFormat="1" applyFont="1" applyAlignment="1" applyProtection="1">
      <alignment horizontal="justify" vertical="top" wrapText="1"/>
      <protection locked="0"/>
    </xf>
    <xf numFmtId="0" fontId="16" fillId="0" borderId="0" xfId="0" applyFont="1" applyProtection="1">
      <protection locked="0"/>
    </xf>
    <xf numFmtId="0" fontId="23" fillId="0" borderId="0" xfId="0" applyFont="1" applyProtection="1">
      <protection locked="0"/>
    </xf>
    <xf numFmtId="0" fontId="7" fillId="0" borderId="0" xfId="0" applyFont="1" applyAlignment="1"/>
    <xf numFmtId="49" fontId="5" fillId="0" borderId="18"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lignment vertical="center" wrapText="1"/>
    </xf>
    <xf numFmtId="0" fontId="5" fillId="0" borderId="20" xfId="0" applyFont="1" applyBorder="1" applyAlignment="1">
      <alignment horizontal="center" vertical="center"/>
    </xf>
    <xf numFmtId="49" fontId="2" fillId="2" borderId="21" xfId="0" applyNumberFormat="1"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9" fillId="0" borderId="19" xfId="0" applyFont="1" applyBorder="1" applyAlignment="1">
      <alignment horizontal="center" vertical="center" wrapText="1"/>
    </xf>
    <xf numFmtId="0" fontId="5" fillId="0" borderId="2" xfId="0" applyFont="1" applyBorder="1" applyAlignment="1" applyProtection="1">
      <alignment horizontal="center" vertical="center" textRotation="90" wrapText="1"/>
    </xf>
    <xf numFmtId="0" fontId="5" fillId="0" borderId="2" xfId="0" applyFont="1" applyBorder="1" applyAlignment="1" applyProtection="1">
      <alignment horizontal="center" vertical="center" textRotation="90"/>
    </xf>
    <xf numFmtId="0" fontId="5" fillId="0" borderId="5" xfId="0" applyFont="1" applyBorder="1" applyAlignment="1" applyProtection="1">
      <alignment horizontal="center" vertical="center" textRotation="90"/>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4" xfId="0" applyFont="1" applyFill="1" applyBorder="1" applyAlignment="1">
      <alignment horizontal="right" wrapText="1"/>
    </xf>
    <xf numFmtId="0" fontId="7" fillId="2" borderId="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0" xfId="0" applyFont="1" applyBorder="1" applyAlignment="1">
      <alignment horizontal="left" vertical="center"/>
    </xf>
    <xf numFmtId="0" fontId="5" fillId="2" borderId="5"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24" xfId="0" applyFont="1" applyBorder="1" applyAlignment="1">
      <alignment horizontal="center" vertical="center"/>
    </xf>
    <xf numFmtId="49" fontId="5"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1" applyFont="1" applyAlignment="1">
      <alignment horizontal="center"/>
    </xf>
    <xf numFmtId="0" fontId="1" fillId="0" borderId="0" xfId="1" applyFont="1"/>
    <xf numFmtId="49" fontId="5" fillId="3" borderId="3"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vertical="center" wrapText="1"/>
    </xf>
    <xf numFmtId="0" fontId="9" fillId="3" borderId="2" xfId="0" applyFont="1" applyFill="1" applyBorder="1" applyAlignment="1">
      <alignment horizontal="center" vertical="center" wrapText="1"/>
    </xf>
    <xf numFmtId="0" fontId="5" fillId="3" borderId="5" xfId="0" applyFont="1" applyFill="1" applyBorder="1" applyAlignment="1">
      <alignment horizontal="center" vertical="center"/>
    </xf>
    <xf numFmtId="49" fontId="5" fillId="0" borderId="21" xfId="0" applyNumberFormat="1"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2" xfId="0" applyFont="1" applyFill="1" applyBorder="1" applyAlignment="1">
      <alignment vertical="center" wrapText="1"/>
    </xf>
    <xf numFmtId="0" fontId="9" fillId="0" borderId="22" xfId="0" applyFont="1" applyFill="1" applyBorder="1" applyAlignment="1">
      <alignment horizontal="center" vertical="center" wrapText="1"/>
    </xf>
    <xf numFmtId="0" fontId="5" fillId="0" borderId="23" xfId="0" applyFont="1" applyFill="1" applyBorder="1" applyAlignment="1">
      <alignment horizontal="center" vertical="center"/>
    </xf>
    <xf numFmtId="49" fontId="5" fillId="3" borderId="21" xfId="0" applyNumberFormat="1"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2" xfId="0" applyFont="1" applyFill="1" applyBorder="1" applyAlignment="1">
      <alignment vertical="center" wrapText="1"/>
    </xf>
    <xf numFmtId="0" fontId="9" fillId="3" borderId="22" xfId="0" applyFont="1" applyFill="1" applyBorder="1" applyAlignment="1">
      <alignment horizontal="center" vertical="center" wrapText="1"/>
    </xf>
    <xf numFmtId="0" fontId="5" fillId="3" borderId="23" xfId="0" applyFont="1" applyFill="1" applyBorder="1" applyAlignment="1">
      <alignment horizontal="center" vertical="center"/>
    </xf>
    <xf numFmtId="49" fontId="5" fillId="3" borderId="18" xfId="0" applyNumberFormat="1"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19" xfId="0" applyFont="1" applyFill="1" applyBorder="1" applyAlignment="1">
      <alignment vertical="center" wrapText="1"/>
    </xf>
    <xf numFmtId="0" fontId="5" fillId="3" borderId="20" xfId="0" applyFont="1" applyFill="1" applyBorder="1" applyAlignment="1">
      <alignment horizontal="center" vertical="center"/>
    </xf>
    <xf numFmtId="49" fontId="5" fillId="3" borderId="4"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24"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46" xfId="0" applyFont="1" applyFill="1" applyBorder="1" applyAlignment="1">
      <alignment vertical="center"/>
    </xf>
    <xf numFmtId="49" fontId="5" fillId="3" borderId="19" xfId="0" applyNumberFormat="1"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 xfId="0" applyFont="1" applyFill="1" applyBorder="1" applyAlignment="1">
      <alignment horizontal="justify" vertical="center" wrapText="1"/>
    </xf>
    <xf numFmtId="49" fontId="5" fillId="3" borderId="2"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6" xfId="0" applyFont="1" applyFill="1" applyBorder="1" applyAlignment="1">
      <alignment horizontal="justify" vertical="center" wrapText="1"/>
    </xf>
    <xf numFmtId="49" fontId="5" fillId="3" borderId="6" xfId="0" applyNumberFormat="1" applyFont="1" applyFill="1" applyBorder="1" applyAlignment="1">
      <alignment horizontal="center" vertical="center" wrapText="1"/>
    </xf>
    <xf numFmtId="0" fontId="5" fillId="3" borderId="24" xfId="0" applyFont="1" applyFill="1" applyBorder="1" applyAlignment="1">
      <alignment horizontal="center" vertical="center" wrapText="1"/>
    </xf>
    <xf numFmtId="0" fontId="16" fillId="0" borderId="0" xfId="0" applyFont="1" applyBorder="1" applyAlignment="1" applyProtection="1">
      <alignment horizontal="left" vertical="center" wrapText="1"/>
      <protection locked="0"/>
    </xf>
    <xf numFmtId="0" fontId="16" fillId="0" borderId="0" xfId="0" applyFont="1" applyBorder="1" applyAlignment="1" applyProtection="1">
      <alignment horizontal="left" vertical="center"/>
      <protection locked="0"/>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0" fontId="16" fillId="0" borderId="13" xfId="0" applyFont="1" applyBorder="1" applyAlignment="1" applyProtection="1">
      <alignment horizontal="left" vertical="top" wrapText="1"/>
      <protection hidden="1"/>
    </xf>
    <xf numFmtId="0" fontId="16" fillId="0" borderId="25" xfId="0" applyFont="1" applyBorder="1" applyAlignment="1" applyProtection="1">
      <alignment horizontal="left" vertical="top" wrapText="1"/>
      <protection hidden="1"/>
    </xf>
    <xf numFmtId="0" fontId="16" fillId="0" borderId="26" xfId="0" applyFont="1" applyBorder="1" applyAlignment="1">
      <alignment horizontal="left" vertical="center" wrapText="1"/>
    </xf>
    <xf numFmtId="0" fontId="16" fillId="0" borderId="14" xfId="0" applyFont="1" applyBorder="1" applyAlignment="1">
      <alignment horizontal="left" vertical="center" wrapText="1"/>
    </xf>
    <xf numFmtId="0" fontId="16" fillId="0" borderId="14"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2" fillId="0" borderId="0" xfId="0" applyFont="1" applyBorder="1" applyAlignment="1" applyProtection="1">
      <alignment horizontal="center" wrapText="1"/>
      <protection hidden="1"/>
    </xf>
    <xf numFmtId="0" fontId="13" fillId="0" borderId="0" xfId="0" applyFont="1" applyBorder="1" applyAlignment="1" applyProtection="1">
      <alignment horizontal="center" vertical="center" wrapText="1"/>
      <protection locked="0" hidden="1"/>
    </xf>
    <xf numFmtId="0" fontId="15" fillId="0" borderId="28" xfId="0" applyFont="1" applyBorder="1" applyAlignment="1" applyProtection="1">
      <alignment horizontal="center" wrapText="1"/>
      <protection hidden="1"/>
    </xf>
    <xf numFmtId="0" fontId="15" fillId="0" borderId="29" xfId="0" applyFont="1" applyBorder="1" applyAlignment="1" applyProtection="1">
      <alignment horizontal="center" wrapText="1"/>
      <protection hidden="1"/>
    </xf>
    <xf numFmtId="0" fontId="15" fillId="0" borderId="30" xfId="0" applyFont="1" applyBorder="1" applyAlignment="1" applyProtection="1">
      <alignment horizontal="center" wrapText="1"/>
      <protection hidden="1"/>
    </xf>
    <xf numFmtId="0" fontId="16" fillId="0" borderId="0" xfId="0" applyFont="1" applyBorder="1" applyAlignment="1" applyProtection="1">
      <alignment horizontal="right" vertical="center" wrapText="1"/>
      <protection hidden="1"/>
    </xf>
    <xf numFmtId="0" fontId="16" fillId="0" borderId="11" xfId="0" applyFont="1" applyBorder="1" applyAlignment="1" applyProtection="1">
      <alignment horizontal="right" vertical="center" wrapText="1"/>
      <protection hidden="1"/>
    </xf>
    <xf numFmtId="0" fontId="16" fillId="0" borderId="10" xfId="0" applyFont="1" applyBorder="1" applyAlignment="1" applyProtection="1">
      <alignment horizontal="left" vertical="top" wrapText="1"/>
      <protection hidden="1"/>
    </xf>
    <xf numFmtId="0" fontId="16" fillId="0" borderId="0" xfId="0" applyFont="1" applyBorder="1" applyAlignment="1" applyProtection="1">
      <alignment horizontal="left" vertical="top" wrapText="1"/>
      <protection hidden="1"/>
    </xf>
    <xf numFmtId="0" fontId="16" fillId="0" borderId="0" xfId="0" applyFont="1" applyBorder="1" applyAlignment="1" applyProtection="1">
      <alignment horizontal="right" vertical="top" wrapText="1"/>
      <protection hidden="1"/>
    </xf>
    <xf numFmtId="0" fontId="16" fillId="0" borderId="11" xfId="0" applyFont="1" applyBorder="1" applyAlignment="1" applyProtection="1">
      <alignment horizontal="right" vertical="top" wrapText="1"/>
      <protection hidden="1"/>
    </xf>
    <xf numFmtId="0" fontId="16" fillId="0" borderId="12" xfId="0" applyFont="1" applyBorder="1" applyAlignment="1" applyProtection="1">
      <alignment horizontal="left" vertical="top" wrapText="1"/>
      <protection locked="0"/>
    </xf>
    <xf numFmtId="0" fontId="16" fillId="0" borderId="13" xfId="0" applyFont="1" applyBorder="1" applyAlignment="1" applyProtection="1">
      <alignment horizontal="left" vertical="top" wrapText="1"/>
      <protection locked="0"/>
    </xf>
    <xf numFmtId="0" fontId="16" fillId="0" borderId="25" xfId="0" applyFont="1" applyBorder="1" applyAlignment="1" applyProtection="1">
      <alignment horizontal="left" vertical="top" wrapText="1"/>
      <protection locked="0"/>
    </xf>
    <xf numFmtId="0" fontId="10" fillId="0" borderId="26" xfId="0" applyFont="1" applyBorder="1" applyAlignment="1">
      <alignment horizontal="left" vertical="center" wrapText="1"/>
    </xf>
    <xf numFmtId="0" fontId="10" fillId="0" borderId="14" xfId="0" applyFont="1" applyBorder="1" applyAlignment="1">
      <alignment horizontal="left" vertical="center" wrapText="1"/>
    </xf>
    <xf numFmtId="0" fontId="10" fillId="0" borderId="27" xfId="0" applyFont="1" applyBorder="1" applyAlignment="1">
      <alignment horizontal="left" vertical="center" wrapText="1"/>
    </xf>
    <xf numFmtId="0" fontId="26" fillId="0" borderId="28" xfId="0" applyFont="1" applyBorder="1" applyAlignment="1" applyProtection="1">
      <alignment horizontal="left" vertical="center" wrapText="1"/>
      <protection locked="0"/>
    </xf>
    <xf numFmtId="0" fontId="26" fillId="0" borderId="29" xfId="0" applyFont="1" applyBorder="1" applyAlignment="1" applyProtection="1">
      <alignment horizontal="left" vertical="center" wrapText="1"/>
      <protection locked="0"/>
    </xf>
    <xf numFmtId="0" fontId="26" fillId="0" borderId="30" xfId="0" applyFont="1" applyBorder="1" applyAlignment="1" applyProtection="1">
      <alignment horizontal="left" vertical="center" wrapText="1"/>
      <protection locked="0"/>
    </xf>
    <xf numFmtId="0" fontId="19" fillId="0" borderId="0" xfId="0" applyFont="1" applyAlignment="1" applyProtection="1">
      <alignment horizontal="left" vertical="top"/>
      <protection locked="0"/>
    </xf>
    <xf numFmtId="0" fontId="16" fillId="0" borderId="26" xfId="0" applyFont="1"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6" fillId="0" borderId="31" xfId="0" applyFont="1" applyBorder="1" applyAlignment="1" applyProtection="1">
      <alignment horizontal="left" vertical="center" wrapText="1"/>
      <protection locked="0"/>
    </xf>
    <xf numFmtId="0" fontId="16" fillId="0" borderId="32" xfId="0" applyFont="1" applyBorder="1" applyAlignment="1" applyProtection="1">
      <alignment horizontal="left" vertical="center"/>
      <protection locked="0"/>
    </xf>
    <xf numFmtId="0" fontId="16" fillId="0" borderId="33" xfId="0" applyFont="1" applyBorder="1" applyAlignment="1" applyProtection="1">
      <alignment horizontal="left" vertical="center"/>
      <protection locked="0"/>
    </xf>
    <xf numFmtId="0" fontId="18" fillId="0" borderId="0" xfId="0" applyFont="1" applyAlignment="1" applyProtection="1">
      <alignment horizontal="left" vertical="center" wrapText="1"/>
      <protection hidden="1"/>
    </xf>
    <xf numFmtId="0" fontId="18" fillId="0" borderId="0" xfId="0" applyNumberFormat="1" applyFont="1" applyAlignment="1" applyProtection="1">
      <alignment horizontal="left" vertical="center" wrapText="1"/>
      <protection hidden="1"/>
    </xf>
    <xf numFmtId="0" fontId="10" fillId="0" borderId="10" xfId="0" applyNumberFormat="1" applyFont="1" applyBorder="1" applyAlignment="1" applyProtection="1">
      <alignment horizontal="left" vertical="center" wrapText="1"/>
      <protection locked="0"/>
    </xf>
    <xf numFmtId="0" fontId="10" fillId="0" borderId="0" xfId="0" applyNumberFormat="1" applyFont="1" applyBorder="1" applyAlignment="1" applyProtection="1">
      <alignment horizontal="left" vertical="center" wrapText="1"/>
      <protection locked="0"/>
    </xf>
    <xf numFmtId="0" fontId="10" fillId="0" borderId="11" xfId="0" applyNumberFormat="1" applyFont="1" applyBorder="1" applyAlignment="1" applyProtection="1">
      <alignment horizontal="left" vertical="center" wrapText="1"/>
      <protection locked="0"/>
    </xf>
    <xf numFmtId="0" fontId="10" fillId="0" borderId="12" xfId="0" applyNumberFormat="1" applyFont="1" applyBorder="1" applyAlignment="1" applyProtection="1">
      <alignment horizontal="left" vertical="center" wrapText="1"/>
      <protection locked="0"/>
    </xf>
    <xf numFmtId="0" fontId="10" fillId="0" borderId="13" xfId="0" applyNumberFormat="1" applyFont="1" applyBorder="1" applyAlignment="1" applyProtection="1">
      <alignment horizontal="left" vertical="center" wrapText="1"/>
      <protection locked="0"/>
    </xf>
    <xf numFmtId="0" fontId="10" fillId="0" borderId="25" xfId="0" applyNumberFormat="1" applyFont="1" applyBorder="1" applyAlignment="1" applyProtection="1">
      <alignment horizontal="left" vertical="center" wrapText="1"/>
      <protection locked="0"/>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pplyProtection="1">
      <alignment horizontal="left" vertical="center" wrapText="1"/>
      <protection locked="0"/>
    </xf>
    <xf numFmtId="0" fontId="16" fillId="0" borderId="25" xfId="0" applyFont="1" applyBorder="1" applyAlignment="1" applyProtection="1">
      <alignment horizontal="left" vertical="center" wrapText="1"/>
      <protection locked="0"/>
    </xf>
    <xf numFmtId="0" fontId="1" fillId="0" borderId="0" xfId="0" applyFont="1" applyAlignment="1" applyProtection="1">
      <alignment horizontal="justify" vertical="top" wrapText="1"/>
      <protection locked="0"/>
    </xf>
    <xf numFmtId="0" fontId="11" fillId="0" borderId="0" xfId="0" applyFont="1" applyAlignment="1" applyProtection="1">
      <alignment horizontal="justify" vertical="top" wrapText="1"/>
      <protection locked="0"/>
    </xf>
    <xf numFmtId="0" fontId="17" fillId="0" borderId="0" xfId="0" applyFont="1" applyAlignment="1">
      <alignment horizontal="left" vertical="center"/>
    </xf>
    <xf numFmtId="0" fontId="19" fillId="0" borderId="0" xfId="0" applyFont="1" applyAlignment="1" applyProtection="1">
      <alignment horizontal="left"/>
      <protection locked="0"/>
    </xf>
    <xf numFmtId="49" fontId="16" fillId="0" borderId="0" xfId="0" applyNumberFormat="1" applyFont="1" applyAlignment="1" applyProtection="1">
      <alignment horizontal="justify" vertical="top"/>
      <protection locked="0"/>
    </xf>
    <xf numFmtId="0" fontId="19" fillId="0" borderId="0" xfId="0" applyFont="1" applyAlignment="1" applyProtection="1">
      <alignment horizontal="justify" wrapText="1"/>
      <protection locked="0"/>
    </xf>
    <xf numFmtId="49" fontId="16" fillId="0" borderId="0" xfId="0" applyNumberFormat="1" applyFont="1" applyAlignment="1" applyProtection="1">
      <alignment horizontal="justify" vertical="top" wrapText="1"/>
      <protection locked="0"/>
    </xf>
    <xf numFmtId="0" fontId="16" fillId="0" borderId="0" xfId="0" applyFont="1" applyAlignment="1" applyProtection="1">
      <alignment horizontal="justify" vertical="top" wrapText="1"/>
      <protection locked="0"/>
    </xf>
    <xf numFmtId="0" fontId="5" fillId="0" borderId="2" xfId="0" applyFont="1" applyBorder="1" applyAlignment="1">
      <alignment horizontal="left" vertical="top" wrapText="1"/>
    </xf>
    <xf numFmtId="0" fontId="5" fillId="0" borderId="2" xfId="0" applyFont="1" applyBorder="1" applyAlignment="1">
      <alignment horizontal="left" vertical="center" wrapText="1"/>
    </xf>
    <xf numFmtId="49" fontId="7" fillId="0" borderId="34" xfId="0" applyNumberFormat="1" applyFont="1" applyBorder="1" applyAlignment="1">
      <alignment horizontal="left"/>
    </xf>
    <xf numFmtId="49" fontId="7" fillId="0" borderId="35" xfId="0" applyNumberFormat="1" applyFont="1" applyBorder="1" applyAlignment="1">
      <alignment horizontal="left"/>
    </xf>
    <xf numFmtId="49" fontId="7" fillId="0" borderId="36" xfId="0" applyNumberFormat="1" applyFont="1" applyBorder="1" applyAlignment="1">
      <alignment horizontal="left"/>
    </xf>
    <xf numFmtId="0" fontId="5" fillId="0" borderId="19" xfId="0" applyFont="1" applyBorder="1" applyAlignment="1" applyProtection="1">
      <alignment horizontal="center" vertical="center" textRotation="90" wrapText="1"/>
      <protection locked="0"/>
    </xf>
    <xf numFmtId="0" fontId="5" fillId="0" borderId="2" xfId="0" applyFont="1" applyBorder="1" applyAlignment="1" applyProtection="1">
      <alignment horizontal="center" vertical="center" textRotation="90" wrapText="1"/>
      <protection locked="0"/>
    </xf>
    <xf numFmtId="0" fontId="5" fillId="0" borderId="19"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9" xfId="0" applyFont="1" applyBorder="1" applyAlignment="1" applyProtection="1">
      <protection locked="0"/>
    </xf>
    <xf numFmtId="49" fontId="5" fillId="0" borderId="10"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1" xfId="0" applyNumberFormat="1" applyFont="1" applyBorder="1" applyAlignment="1">
      <alignment horizontal="left" vertical="center"/>
    </xf>
    <xf numFmtId="0" fontId="7" fillId="0" borderId="0" xfId="0" applyFont="1" applyBorder="1" applyAlignment="1">
      <alignment horizontal="right" vertical="top" wrapText="1"/>
    </xf>
    <xf numFmtId="0" fontId="2" fillId="2" borderId="22" xfId="0" applyFont="1" applyFill="1" applyBorder="1" applyAlignment="1" applyProtection="1">
      <alignment horizontal="center" vertical="center" wrapText="1"/>
      <protection locked="0"/>
    </xf>
    <xf numFmtId="0" fontId="5" fillId="0" borderId="22" xfId="0" applyFont="1" applyBorder="1" applyAlignment="1" applyProtection="1">
      <alignment horizontal="center" vertical="center"/>
      <protection locked="0"/>
    </xf>
    <xf numFmtId="49" fontId="7" fillId="0" borderId="7"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9" xfId="0" applyNumberFormat="1" applyFont="1" applyBorder="1" applyAlignment="1">
      <alignment horizontal="center" vertical="center"/>
    </xf>
    <xf numFmtId="0" fontId="7" fillId="3" borderId="10"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1" xfId="0" applyFont="1" applyFill="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4" xfId="0" applyFont="1" applyBorder="1" applyAlignment="1">
      <alignment horizontal="center" vertical="center"/>
    </xf>
    <xf numFmtId="0" fontId="5" fillId="2" borderId="28" xfId="0" applyFont="1" applyFill="1" applyBorder="1" applyAlignment="1" applyProtection="1">
      <alignment horizontal="left" vertical="center"/>
    </xf>
    <xf numFmtId="0" fontId="5" fillId="0" borderId="29" xfId="0" applyFont="1" applyBorder="1" applyAlignment="1" applyProtection="1">
      <alignment horizontal="left" vertical="center"/>
    </xf>
    <xf numFmtId="0" fontId="5" fillId="0" borderId="37" xfId="0" applyFont="1" applyBorder="1" applyAlignment="1" applyProtection="1">
      <alignment horizontal="left" vertical="center"/>
    </xf>
    <xf numFmtId="0" fontId="5" fillId="2" borderId="2" xfId="0" applyFont="1" applyFill="1" applyBorder="1" applyAlignment="1" applyProtection="1">
      <alignment horizontal="center" textRotation="90" wrapText="1"/>
    </xf>
    <xf numFmtId="0" fontId="5" fillId="2" borderId="2"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0" borderId="26" xfId="0" applyFont="1" applyBorder="1" applyAlignment="1">
      <alignment horizontal="left" vertical="center" wrapText="1"/>
    </xf>
    <xf numFmtId="0" fontId="5" fillId="0" borderId="14" xfId="0" applyFont="1" applyBorder="1" applyAlignment="1">
      <alignment horizontal="left" vertical="center" wrapText="1"/>
    </xf>
    <xf numFmtId="0" fontId="5" fillId="0" borderId="27"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8" xfId="0" applyFont="1" applyBorder="1" applyAlignment="1">
      <alignment horizontal="left" vertical="center" wrapText="1"/>
    </xf>
    <xf numFmtId="0" fontId="7" fillId="0" borderId="0" xfId="0" applyFont="1" applyAlignment="1">
      <alignment horizontal="center"/>
    </xf>
    <xf numFmtId="0" fontId="2" fillId="0" borderId="39" xfId="0" applyFont="1" applyBorder="1" applyAlignment="1">
      <alignment horizontal="center" vertical="top" wrapText="1"/>
    </xf>
    <xf numFmtId="0" fontId="7" fillId="0" borderId="0" xfId="0" applyFont="1" applyBorder="1" applyAlignment="1">
      <alignment horizontal="center"/>
    </xf>
    <xf numFmtId="49" fontId="5" fillId="0" borderId="18"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0" fontId="5" fillId="0" borderId="19"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2" borderId="19" xfId="0" applyFont="1" applyFill="1" applyBorder="1" applyAlignment="1" applyProtection="1">
      <alignment horizontal="center" vertical="center" textRotation="90" wrapText="1"/>
      <protection locked="0"/>
    </xf>
    <xf numFmtId="0" fontId="5" fillId="0" borderId="20" xfId="0" applyFont="1" applyBorder="1" applyAlignment="1" applyProtection="1">
      <alignment horizontal="center" vertical="center" textRotation="90" wrapText="1"/>
      <protection locked="0"/>
    </xf>
    <xf numFmtId="0" fontId="5" fillId="0" borderId="5" xfId="0" applyFont="1" applyBorder="1" applyAlignment="1" applyProtection="1">
      <alignment horizontal="center" vertical="center" textRotation="90" wrapText="1"/>
      <protection locked="0"/>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24" xfId="0" applyFont="1" applyBorder="1" applyAlignment="1">
      <alignment horizontal="left" vertical="center"/>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40"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41" xfId="0" applyFont="1" applyBorder="1" applyAlignment="1">
      <alignment horizontal="left"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5" fillId="2" borderId="19" xfId="0" applyFont="1" applyFill="1" applyBorder="1" applyAlignment="1">
      <alignment horizontal="center" textRotation="90" wrapText="1"/>
    </xf>
    <xf numFmtId="0" fontId="5" fillId="2" borderId="2" xfId="0" applyFont="1" applyFill="1" applyBorder="1" applyAlignment="1">
      <alignment horizontal="center" textRotation="90" wrapText="1"/>
    </xf>
    <xf numFmtId="0" fontId="5" fillId="2" borderId="1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7" fillId="0" borderId="2" xfId="0" applyFont="1" applyBorder="1" applyAlignment="1" applyProtection="1">
      <alignment horizontal="center" vertical="top" wrapText="1"/>
    </xf>
    <xf numFmtId="0" fontId="7" fillId="2" borderId="2" xfId="0" applyFont="1" applyFill="1" applyBorder="1" applyAlignment="1" applyProtection="1">
      <alignment horizontal="center" vertical="top" wrapText="1"/>
    </xf>
    <xf numFmtId="0" fontId="7" fillId="2" borderId="5" xfId="0" applyFont="1" applyFill="1" applyBorder="1" applyAlignment="1" applyProtection="1">
      <alignment horizontal="center" vertical="top" wrapText="1"/>
    </xf>
    <xf numFmtId="0" fontId="6"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7" fillId="2" borderId="18" xfId="0" applyFont="1" applyFill="1" applyBorder="1" applyAlignment="1">
      <alignment horizontal="center" vertical="top" wrapText="1"/>
    </xf>
    <xf numFmtId="0" fontId="7" fillId="2" borderId="19"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0" borderId="3" xfId="0" applyFont="1" applyBorder="1" applyAlignment="1" applyProtection="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B7DE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209550</xdr:colOff>
          <xdr:row>0</xdr:row>
          <xdr:rowOff>57150</xdr:rowOff>
        </xdr:from>
        <xdr:to>
          <xdr:col>1</xdr:col>
          <xdr:colOff>485775</xdr:colOff>
          <xdr:row>4</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ry\Documents\Promeni%20v%20uchebnite%20planove\2016-17\12-5-17\&#1040;&#1088;&#1072;&#1073;&#1080;&#1089;&#1090;&#1080;&#1082;&#1072;%2011-05-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на страница"/>
      <sheetName val="Учебен план"/>
      <sheetName val="Справка - извлечение"/>
      <sheetName val="Инструкция"/>
      <sheetName val="Кодиране"/>
      <sheetName val="list"/>
    </sheetNames>
    <sheetDataSet>
      <sheetData sheetId="0"/>
      <sheetData sheetId="1"/>
      <sheetData sheetId="2"/>
      <sheetData sheetId="3"/>
      <sheetData sheetId="4"/>
      <sheetData sheetId="5">
        <row r="4">
          <cell r="A4" t="str">
            <v>1.1 Теория и управление на образованието</v>
          </cell>
          <cell r="C4" t="str">
            <v>редовна форма на обучение</v>
          </cell>
        </row>
        <row r="5">
          <cell r="A5" t="str">
            <v>1.2 Педагогика</v>
          </cell>
          <cell r="C5" t="str">
            <v>задочна форма на обучение</v>
          </cell>
        </row>
        <row r="6">
          <cell r="A6" t="str">
            <v>1.3 Педагогика на обучението по…</v>
          </cell>
          <cell r="C6" t="str">
            <v>дистанционна форма на обучение</v>
          </cell>
        </row>
        <row r="7">
          <cell r="A7" t="str">
            <v>2.1 Филология</v>
          </cell>
        </row>
        <row r="8">
          <cell r="A8" t="str">
            <v>2.2 История и археология</v>
          </cell>
          <cell r="C8" t="str">
            <v>1 /един/ семестър</v>
          </cell>
        </row>
        <row r="9">
          <cell r="A9" t="str">
            <v>2.3 Философия</v>
          </cell>
          <cell r="C9" t="str">
            <v>2 /два/ семестъра</v>
          </cell>
        </row>
        <row r="10">
          <cell r="A10" t="str">
            <v>2.4 Религия и теология</v>
          </cell>
          <cell r="C10" t="str">
            <v>3 /три/ семестъра</v>
          </cell>
        </row>
        <row r="11">
          <cell r="A11" t="str">
            <v>3.1 Социология, антропология и науки за културата</v>
          </cell>
          <cell r="C11" t="str">
            <v>4 /четири/ семестъра</v>
          </cell>
        </row>
        <row r="12">
          <cell r="A12" t="str">
            <v>3.2 Психология</v>
          </cell>
          <cell r="C12" t="str">
            <v>5 /пет/ семестъра</v>
          </cell>
        </row>
        <row r="13">
          <cell r="A13" t="str">
            <v>3.3 Политически науки</v>
          </cell>
          <cell r="C13" t="str">
            <v>6 /шест/ семестъра</v>
          </cell>
        </row>
        <row r="14">
          <cell r="A14" t="str">
            <v>3.4 Социални дейности</v>
          </cell>
          <cell r="C14" t="str">
            <v>7 /седем/ семестъра</v>
          </cell>
        </row>
        <row r="15">
          <cell r="A15" t="str">
            <v>3.5 Обществени комуникации и информационни науки</v>
          </cell>
          <cell r="C15" t="str">
            <v>8 /осем/ семестъра</v>
          </cell>
        </row>
        <row r="16">
          <cell r="A16" t="str">
            <v>3.6 Право</v>
          </cell>
          <cell r="C16" t="str">
            <v>9 /девет/ семестъра</v>
          </cell>
        </row>
        <row r="17">
          <cell r="A17" t="str">
            <v>3.7 Администрация и управление</v>
          </cell>
          <cell r="C17" t="str">
            <v>10 /десет/ семестъра</v>
          </cell>
        </row>
        <row r="18">
          <cell r="A18" t="str">
            <v>3.8 Икономика</v>
          </cell>
          <cell r="C18" t="str">
            <v>11 /единадесет/ семестъра</v>
          </cell>
        </row>
        <row r="19">
          <cell r="A19" t="str">
            <v>4.1 Физически науки</v>
          </cell>
          <cell r="C19" t="str">
            <v>12 /дванадесет/ семестъра</v>
          </cell>
        </row>
        <row r="20">
          <cell r="A20" t="str">
            <v>4.2 Химически науки</v>
          </cell>
        </row>
        <row r="21">
          <cell r="A21" t="str">
            <v>4.3 Биологически науки</v>
          </cell>
        </row>
        <row r="22">
          <cell r="A22" t="str">
            <v>4.4 Науки за земята</v>
          </cell>
          <cell r="C22" t="str">
            <v>БОГОСЛОВСКИ ФАКУЛТЕТ</v>
          </cell>
        </row>
        <row r="23">
          <cell r="A23" t="str">
            <v>4.5 Математика</v>
          </cell>
          <cell r="C23" t="str">
            <v>ИСТОРИЧЕСКИ ФАКУЛТЕТ</v>
          </cell>
        </row>
        <row r="24">
          <cell r="A24" t="str">
            <v>4.6 Информатика и компютърни науки</v>
          </cell>
          <cell r="C24" t="str">
            <v>ФАКУЛТЕТ ПО ЖУРНАЛИСТИКА И МАСОВА КОМУНИКАЦИЯ</v>
          </cell>
        </row>
        <row r="25">
          <cell r="A25" t="str">
            <v>5.3 Комуникационна и компютърна техника</v>
          </cell>
          <cell r="C25" t="str">
            <v>ФАКУЛТЕТ ПО  КЛАСИЧЕСКИ И НОВИ ФИЛОЛОГИИ</v>
          </cell>
        </row>
        <row r="26">
          <cell r="A26" t="str">
            <v>5.11 Биотехнологии</v>
          </cell>
          <cell r="C26" t="str">
            <v>ФАКУЛТЕТ ПО СЛАВЯНСКИ ФИЛОЛОГИИ</v>
          </cell>
        </row>
        <row r="27">
          <cell r="A27" t="str">
            <v>7.1 Медицина</v>
          </cell>
          <cell r="C27" t="str">
            <v>ФАКУЛТЕТ ПО ПЕДАГОГИКА</v>
          </cell>
        </row>
        <row r="28">
          <cell r="A28" t="str">
            <v>7.3 Фармация</v>
          </cell>
          <cell r="C28" t="str">
            <v>ФАКУЛТЕТ ПО НАЧАЛНА И ПРЕДУЧИЛИЩНА ПЕДАГОГИКА</v>
          </cell>
        </row>
        <row r="29">
          <cell r="A29" t="str">
            <v>7.4 Обществено здраве</v>
          </cell>
          <cell r="C29" t="str">
            <v>ФИЛОСОФСКИ ФАКУЛТЕТ</v>
          </cell>
        </row>
        <row r="30">
          <cell r="A30" t="str">
            <v>7.5 Здравни грижи</v>
          </cell>
          <cell r="C30" t="str">
            <v>ЮРИДИЧЕСКИ ФАКУЛТЕТ</v>
          </cell>
        </row>
        <row r="31">
          <cell r="C31" t="str">
            <v>БИОЛОГИЧЕСКИ ФАКУЛТЕТ</v>
          </cell>
        </row>
        <row r="32">
          <cell r="C32" t="str">
            <v>ГЕОЛОГО-ГЕОГРАФСКИ ФАКУЛТЕТ</v>
          </cell>
        </row>
        <row r="33">
          <cell r="C33" t="str">
            <v>МЕДИЦИНСКИ ФАКУЛТЕТ</v>
          </cell>
        </row>
        <row r="34">
          <cell r="A34" t="str">
            <v>ОКС „бакалавър”</v>
          </cell>
          <cell r="C34" t="str">
            <v>СТОПАНСКИ ФАКУЛТЕТ</v>
          </cell>
        </row>
        <row r="35">
          <cell r="A35" t="str">
            <v>ОКС „магистър”</v>
          </cell>
          <cell r="C35" t="str">
            <v>ФАКУЛТЕТ ПО МАТЕМАТИКА И ИНФОРМАТИКА</v>
          </cell>
        </row>
        <row r="36">
          <cell r="C36" t="str">
            <v>ФАКУЛТЕТ ПО ХИМИЯ И ФАРМАЦИЯ</v>
          </cell>
        </row>
        <row r="37">
          <cell r="C37" t="str">
            <v>ФИЗИЧЕСКИ ФАКУЛТЕТ</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73"/>
  <sheetViews>
    <sheetView workbookViewId="0">
      <selection activeCell="T1" sqref="T1"/>
    </sheetView>
  </sheetViews>
  <sheetFormatPr defaultColWidth="9.28515625" defaultRowHeight="12" x14ac:dyDescent="0.2"/>
  <cols>
    <col min="1" max="1" width="9.28515625" style="14"/>
    <col min="2" max="4" width="9.28515625" style="3"/>
    <col min="5" max="6" width="6" style="3" customWidth="1"/>
    <col min="7" max="7" width="6" style="4" customWidth="1"/>
    <col min="8" max="11" width="6" style="2" customWidth="1"/>
    <col min="12" max="13" width="6" style="3" customWidth="1"/>
    <col min="14" max="18" width="7.28515625" style="3" customWidth="1"/>
    <col min="19" max="16384" width="9.28515625" style="3"/>
  </cols>
  <sheetData>
    <row r="1" spans="1:18" customFormat="1" ht="15" x14ac:dyDescent="0.25">
      <c r="A1" s="44"/>
      <c r="B1" s="45"/>
      <c r="C1" s="45"/>
      <c r="D1" s="45"/>
      <c r="E1" s="45"/>
      <c r="F1" s="45"/>
      <c r="G1" s="45"/>
      <c r="H1" s="45"/>
      <c r="I1" s="45"/>
      <c r="J1" s="45"/>
      <c r="K1" s="45"/>
      <c r="L1" s="45"/>
      <c r="M1" s="45"/>
      <c r="N1" s="45"/>
      <c r="O1" s="46"/>
      <c r="P1" s="46"/>
      <c r="Q1" s="46"/>
      <c r="R1" s="47"/>
    </row>
    <row r="2" spans="1:18" customFormat="1" ht="20.25" x14ac:dyDescent="0.3">
      <c r="A2" s="48"/>
      <c r="B2" s="38"/>
      <c r="C2" s="150" t="s">
        <v>78</v>
      </c>
      <c r="D2" s="150"/>
      <c r="E2" s="150"/>
      <c r="F2" s="150"/>
      <c r="G2" s="150"/>
      <c r="H2" s="150"/>
      <c r="I2" s="150"/>
      <c r="J2" s="150"/>
      <c r="K2" s="150"/>
      <c r="L2" s="150"/>
      <c r="M2" s="150"/>
      <c r="N2" s="150"/>
      <c r="O2" s="150"/>
      <c r="P2" s="150"/>
      <c r="Q2" s="39"/>
      <c r="R2" s="49"/>
    </row>
    <row r="3" spans="1:18" customFormat="1" ht="15" x14ac:dyDescent="0.25">
      <c r="A3" s="48"/>
      <c r="B3" s="38"/>
      <c r="C3" s="38"/>
      <c r="D3" s="38"/>
      <c r="E3" s="38"/>
      <c r="F3" s="38"/>
      <c r="G3" s="38"/>
      <c r="H3" s="38"/>
      <c r="I3" s="38"/>
      <c r="J3" s="38"/>
      <c r="K3" s="38"/>
      <c r="L3" s="38"/>
      <c r="M3" s="38"/>
      <c r="N3" s="38"/>
      <c r="O3" s="40"/>
      <c r="P3" s="40"/>
      <c r="Q3" s="40"/>
      <c r="R3" s="50"/>
    </row>
    <row r="4" spans="1:18" customFormat="1" ht="39" customHeight="1" x14ac:dyDescent="0.3">
      <c r="A4" s="48"/>
      <c r="B4" s="38"/>
      <c r="C4" s="151" t="s">
        <v>82</v>
      </c>
      <c r="D4" s="151"/>
      <c r="E4" s="151"/>
      <c r="F4" s="151"/>
      <c r="G4" s="151"/>
      <c r="H4" s="151"/>
      <c r="I4" s="151"/>
      <c r="J4" s="151"/>
      <c r="K4" s="151"/>
      <c r="L4" s="151"/>
      <c r="M4" s="151"/>
      <c r="N4" s="151"/>
      <c r="O4" s="151"/>
      <c r="P4" s="151"/>
      <c r="Q4" s="41"/>
      <c r="R4" s="51"/>
    </row>
    <row r="5" spans="1:18" customFormat="1" ht="33.75" x14ac:dyDescent="0.5">
      <c r="A5" s="152" t="s">
        <v>83</v>
      </c>
      <c r="B5" s="153"/>
      <c r="C5" s="153"/>
      <c r="D5" s="153"/>
      <c r="E5" s="153"/>
      <c r="F5" s="153"/>
      <c r="G5" s="153"/>
      <c r="H5" s="153"/>
      <c r="I5" s="153"/>
      <c r="J5" s="153"/>
      <c r="K5" s="153"/>
      <c r="L5" s="153"/>
      <c r="M5" s="153"/>
      <c r="N5" s="153"/>
      <c r="O5" s="153"/>
      <c r="P5" s="153"/>
      <c r="Q5" s="153"/>
      <c r="R5" s="154"/>
    </row>
    <row r="6" spans="1:18" s="53" customFormat="1" ht="18" customHeight="1" x14ac:dyDescent="0.2">
      <c r="A6" s="66"/>
      <c r="B6" s="52"/>
      <c r="C6" s="52"/>
      <c r="D6" s="52"/>
      <c r="E6" s="52"/>
      <c r="F6" s="52"/>
      <c r="G6" s="52"/>
      <c r="H6" s="52"/>
      <c r="I6" s="52"/>
      <c r="J6" s="52"/>
      <c r="K6" s="155" t="s">
        <v>84</v>
      </c>
      <c r="L6" s="155"/>
      <c r="M6" s="155"/>
      <c r="N6" s="155"/>
      <c r="O6" s="155"/>
      <c r="P6" s="155"/>
      <c r="Q6" s="155"/>
      <c r="R6" s="156"/>
    </row>
    <row r="7" spans="1:18" s="53" customFormat="1" ht="18" customHeight="1" x14ac:dyDescent="0.2">
      <c r="A7" s="157" t="s">
        <v>85</v>
      </c>
      <c r="B7" s="158"/>
      <c r="C7" s="158"/>
      <c r="D7" s="158"/>
      <c r="E7" s="158"/>
      <c r="F7" s="158"/>
      <c r="G7" s="158"/>
      <c r="H7" s="158"/>
      <c r="I7" s="158"/>
      <c r="J7" s="158"/>
      <c r="K7" s="158"/>
      <c r="L7" s="52"/>
      <c r="M7" s="159" t="s">
        <v>86</v>
      </c>
      <c r="N7" s="159"/>
      <c r="O7" s="159"/>
      <c r="P7" s="159"/>
      <c r="Q7" s="159"/>
      <c r="R7" s="160"/>
    </row>
    <row r="8" spans="1:18" s="53" customFormat="1" ht="18" customHeight="1" x14ac:dyDescent="0.2">
      <c r="A8" s="54"/>
      <c r="B8" s="55"/>
      <c r="C8" s="55"/>
      <c r="D8" s="55"/>
      <c r="E8" s="55"/>
      <c r="F8" s="55"/>
      <c r="G8" s="55"/>
      <c r="H8" s="55"/>
      <c r="I8" s="55"/>
      <c r="J8" s="55"/>
      <c r="K8" s="55"/>
      <c r="L8" s="55"/>
      <c r="M8" s="144"/>
      <c r="N8" s="144"/>
      <c r="O8" s="144"/>
      <c r="P8" s="144"/>
      <c r="Q8" s="144"/>
      <c r="R8" s="145"/>
    </row>
    <row r="9" spans="1:18" s="53" customFormat="1" ht="18" customHeight="1" x14ac:dyDescent="0.2">
      <c r="A9" s="146" t="s">
        <v>87</v>
      </c>
      <c r="B9" s="147"/>
      <c r="C9" s="147"/>
      <c r="D9" s="147"/>
      <c r="E9" s="147"/>
      <c r="F9" s="148" t="s">
        <v>88</v>
      </c>
      <c r="G9" s="148"/>
      <c r="H9" s="148"/>
      <c r="I9" s="148"/>
      <c r="J9" s="148"/>
      <c r="K9" s="148"/>
      <c r="L9" s="148"/>
      <c r="M9" s="148"/>
      <c r="N9" s="148"/>
      <c r="O9" s="148"/>
      <c r="P9" s="148"/>
      <c r="Q9" s="148"/>
      <c r="R9" s="149"/>
    </row>
    <row r="10" spans="1:18" s="53" customFormat="1" ht="18" customHeight="1" x14ac:dyDescent="0.2">
      <c r="A10" s="161" t="s">
        <v>79</v>
      </c>
      <c r="B10" s="162"/>
      <c r="C10" s="162"/>
      <c r="D10" s="162"/>
      <c r="E10" s="162"/>
      <c r="F10" s="162"/>
      <c r="G10" s="162"/>
      <c r="H10" s="162"/>
      <c r="I10" s="162"/>
      <c r="J10" s="162"/>
      <c r="K10" s="162"/>
      <c r="L10" s="162"/>
      <c r="M10" s="162"/>
      <c r="N10" s="162"/>
      <c r="O10" s="162"/>
      <c r="P10" s="162"/>
      <c r="Q10" s="162"/>
      <c r="R10" s="163"/>
    </row>
    <row r="11" spans="1:18" s="53" customFormat="1" ht="18" customHeight="1" thickBot="1" x14ac:dyDescent="0.25">
      <c r="A11" s="56"/>
      <c r="B11" s="57"/>
      <c r="C11" s="57"/>
      <c r="D11" s="57"/>
      <c r="E11" s="57"/>
      <c r="F11" s="57"/>
      <c r="G11" s="57"/>
      <c r="H11" s="57"/>
      <c r="I11" s="57"/>
      <c r="J11" s="57"/>
      <c r="K11" s="57"/>
      <c r="L11" s="57"/>
      <c r="M11" s="57"/>
      <c r="N11" s="57"/>
      <c r="O11" s="58"/>
      <c r="P11" s="58"/>
      <c r="Q11" s="58"/>
      <c r="R11" s="59"/>
    </row>
    <row r="12" spans="1:18" s="53" customFormat="1" ht="41.45" customHeight="1" thickBot="1" x14ac:dyDescent="0.25">
      <c r="A12" s="164" t="s">
        <v>140</v>
      </c>
      <c r="B12" s="165"/>
      <c r="C12" s="165"/>
      <c r="D12" s="166"/>
      <c r="E12" s="142" t="s">
        <v>80</v>
      </c>
      <c r="F12" s="143" t="s">
        <v>89</v>
      </c>
      <c r="G12" s="143" t="s">
        <v>90</v>
      </c>
      <c r="H12" s="143">
        <v>5</v>
      </c>
      <c r="I12" s="143">
        <v>0</v>
      </c>
      <c r="J12" s="143">
        <v>4</v>
      </c>
      <c r="K12" s="143">
        <v>1</v>
      </c>
      <c r="L12" s="143">
        <v>2</v>
      </c>
      <c r="M12" s="143">
        <v>2</v>
      </c>
      <c r="N12" s="60"/>
      <c r="O12" s="61"/>
      <c r="P12" s="61"/>
      <c r="Q12" s="61"/>
      <c r="R12" s="62"/>
    </row>
    <row r="13" spans="1:18" s="53" customFormat="1" ht="10.9" customHeight="1" x14ac:dyDescent="0.2">
      <c r="A13" s="179" t="s">
        <v>138</v>
      </c>
      <c r="B13" s="180"/>
      <c r="C13" s="180"/>
      <c r="D13" s="180"/>
      <c r="E13" s="180"/>
      <c r="F13" s="180"/>
      <c r="G13" s="180"/>
      <c r="H13" s="180"/>
      <c r="I13" s="180"/>
      <c r="J13" s="180"/>
      <c r="K13" s="180"/>
      <c r="L13" s="180"/>
      <c r="M13" s="180"/>
      <c r="N13" s="180"/>
      <c r="O13" s="180"/>
      <c r="P13" s="180"/>
      <c r="Q13" s="180"/>
      <c r="R13" s="181"/>
    </row>
    <row r="14" spans="1:18" s="53" customFormat="1" ht="4.9000000000000004" customHeight="1" x14ac:dyDescent="0.2">
      <c r="A14" s="182"/>
      <c r="B14" s="183"/>
      <c r="C14" s="183"/>
      <c r="D14" s="183"/>
      <c r="E14" s="183"/>
      <c r="F14" s="183"/>
      <c r="G14" s="183"/>
      <c r="H14" s="183"/>
      <c r="I14" s="183"/>
      <c r="J14" s="183"/>
      <c r="K14" s="183"/>
      <c r="L14" s="183"/>
      <c r="M14" s="183"/>
      <c r="N14" s="183"/>
      <c r="O14" s="183"/>
      <c r="P14" s="183"/>
      <c r="Q14" s="183"/>
      <c r="R14" s="184"/>
    </row>
    <row r="15" spans="1:18" s="53" customFormat="1" ht="16.899999999999999" customHeight="1" x14ac:dyDescent="0.2">
      <c r="A15" s="167" t="s">
        <v>139</v>
      </c>
      <c r="B15" s="168"/>
      <c r="C15" s="168"/>
      <c r="D15" s="168"/>
      <c r="E15" s="168"/>
      <c r="F15" s="168"/>
      <c r="G15" s="168"/>
      <c r="H15" s="168"/>
      <c r="I15" s="168"/>
      <c r="J15" s="168"/>
      <c r="K15" s="168"/>
      <c r="L15" s="168"/>
      <c r="M15" s="168"/>
      <c r="N15" s="168"/>
      <c r="O15" s="168"/>
      <c r="P15" s="168"/>
      <c r="Q15" s="168"/>
      <c r="R15" s="169"/>
    </row>
    <row r="16" spans="1:18" s="53" customFormat="1" ht="22.15" customHeight="1" x14ac:dyDescent="0.2">
      <c r="A16" s="146" t="s">
        <v>91</v>
      </c>
      <c r="B16" s="147"/>
      <c r="C16" s="147"/>
      <c r="D16" s="148" t="s">
        <v>92</v>
      </c>
      <c r="E16" s="148"/>
      <c r="F16" s="148"/>
      <c r="G16" s="148"/>
      <c r="H16" s="148"/>
      <c r="I16" s="148"/>
      <c r="J16" s="148"/>
      <c r="K16" s="148"/>
      <c r="L16" s="148"/>
      <c r="M16" s="148"/>
      <c r="N16" s="148"/>
      <c r="O16" s="148"/>
      <c r="P16" s="148"/>
      <c r="Q16" s="148"/>
      <c r="R16" s="149"/>
    </row>
    <row r="17" spans="1:18" s="53" customFormat="1" ht="12.75" x14ac:dyDescent="0.2">
      <c r="A17" s="56"/>
      <c r="B17" s="57"/>
      <c r="C17" s="57"/>
      <c r="D17" s="57"/>
      <c r="E17" s="57"/>
      <c r="F17" s="57"/>
      <c r="G17" s="57"/>
      <c r="H17" s="57"/>
      <c r="I17" s="57"/>
      <c r="J17" s="57"/>
      <c r="K17" s="57"/>
      <c r="L17" s="57"/>
      <c r="M17" s="57"/>
      <c r="N17" s="57"/>
      <c r="O17" s="58"/>
      <c r="P17" s="58"/>
      <c r="Q17" s="58"/>
      <c r="R17" s="59"/>
    </row>
    <row r="18" spans="1:18" s="53" customFormat="1" ht="26.45" customHeight="1" x14ac:dyDescent="0.2">
      <c r="A18" s="185" t="s">
        <v>93</v>
      </c>
      <c r="B18" s="186"/>
      <c r="C18" s="186"/>
      <c r="D18" s="186"/>
      <c r="E18" s="186"/>
      <c r="F18" s="186"/>
      <c r="G18" s="186"/>
      <c r="H18" s="186"/>
      <c r="I18" s="187" t="s">
        <v>96</v>
      </c>
      <c r="J18" s="187"/>
      <c r="K18" s="187"/>
      <c r="L18" s="187"/>
      <c r="M18" s="187"/>
      <c r="N18" s="187"/>
      <c r="O18" s="187"/>
      <c r="P18" s="187"/>
      <c r="Q18" s="187"/>
      <c r="R18" s="188"/>
    </row>
    <row r="19" spans="1:18" s="53" customFormat="1" ht="12.75" x14ac:dyDescent="0.2">
      <c r="A19" s="56"/>
      <c r="B19" s="57"/>
      <c r="C19" s="57"/>
      <c r="D19" s="57"/>
      <c r="E19" s="57"/>
      <c r="F19" s="57"/>
      <c r="G19" s="57"/>
      <c r="H19" s="57"/>
      <c r="I19" s="57"/>
      <c r="J19" s="57"/>
      <c r="K19" s="57"/>
      <c r="L19" s="57"/>
      <c r="M19" s="57"/>
      <c r="N19" s="57"/>
      <c r="O19" s="58"/>
      <c r="P19" s="58"/>
      <c r="Q19" s="58"/>
      <c r="R19" s="59"/>
    </row>
    <row r="20" spans="1:18" s="53" customFormat="1" ht="20.45" customHeight="1" x14ac:dyDescent="0.2">
      <c r="A20" s="171" t="s">
        <v>94</v>
      </c>
      <c r="B20" s="172"/>
      <c r="C20" s="172"/>
      <c r="D20" s="172"/>
      <c r="E20" s="172"/>
      <c r="F20" s="172"/>
      <c r="G20" s="172"/>
      <c r="H20" s="172"/>
      <c r="I20" s="172"/>
      <c r="J20" s="172"/>
      <c r="K20" s="172"/>
      <c r="L20" s="172"/>
      <c r="M20" s="172"/>
      <c r="N20" s="172"/>
      <c r="O20" s="172"/>
      <c r="P20" s="172"/>
      <c r="Q20" s="172"/>
      <c r="R20" s="173"/>
    </row>
    <row r="21" spans="1:18" s="53" customFormat="1" ht="28.15" customHeight="1" thickBot="1" x14ac:dyDescent="0.25">
      <c r="A21" s="174" t="s">
        <v>105</v>
      </c>
      <c r="B21" s="175"/>
      <c r="C21" s="175"/>
      <c r="D21" s="175"/>
      <c r="E21" s="175"/>
      <c r="F21" s="175"/>
      <c r="G21" s="175"/>
      <c r="H21" s="175"/>
      <c r="I21" s="175"/>
      <c r="J21" s="175"/>
      <c r="K21" s="175"/>
      <c r="L21" s="175"/>
      <c r="M21" s="175"/>
      <c r="N21" s="175"/>
      <c r="O21" s="175"/>
      <c r="P21" s="175"/>
      <c r="Q21" s="175"/>
      <c r="R21" s="176"/>
    </row>
    <row r="22" spans="1:18" s="53" customFormat="1" ht="28.15" customHeight="1" x14ac:dyDescent="0.2">
      <c r="A22" s="140"/>
      <c r="B22" s="141"/>
      <c r="C22" s="141"/>
      <c r="D22" s="141"/>
      <c r="E22" s="141"/>
      <c r="F22" s="141"/>
      <c r="G22" s="141"/>
      <c r="H22" s="141"/>
      <c r="I22" s="141"/>
      <c r="J22" s="141"/>
      <c r="K22" s="141"/>
      <c r="L22" s="141"/>
      <c r="M22" s="141"/>
      <c r="N22" s="141"/>
      <c r="O22" s="141"/>
      <c r="P22" s="141"/>
      <c r="Q22" s="141"/>
      <c r="R22" s="141"/>
    </row>
    <row r="23" spans="1:18" customFormat="1" ht="15" x14ac:dyDescent="0.25">
      <c r="A23" s="42"/>
      <c r="B23" s="42"/>
      <c r="C23" s="42"/>
      <c r="D23" s="42"/>
      <c r="E23" s="42"/>
      <c r="F23" s="42"/>
      <c r="G23" s="42"/>
      <c r="H23" s="42"/>
      <c r="I23" s="42"/>
      <c r="J23" s="42"/>
      <c r="K23" s="42"/>
      <c r="L23" s="42"/>
      <c r="M23" s="42"/>
      <c r="N23" s="42"/>
      <c r="O23" s="43"/>
      <c r="P23" s="43"/>
      <c r="Q23" s="43"/>
      <c r="R23" s="43"/>
    </row>
    <row r="24" spans="1:18" s="53" customFormat="1" ht="12.75" x14ac:dyDescent="0.2">
      <c r="A24" s="191" t="s">
        <v>95</v>
      </c>
      <c r="B24" s="191"/>
      <c r="C24" s="191"/>
      <c r="D24" s="191"/>
      <c r="E24" s="191"/>
      <c r="F24" s="191"/>
      <c r="G24" s="191"/>
      <c r="H24" s="191"/>
      <c r="I24" s="191"/>
      <c r="J24" s="191"/>
      <c r="K24" s="191"/>
      <c r="L24" s="191"/>
      <c r="M24" s="191"/>
      <c r="N24" s="191"/>
      <c r="O24" s="191"/>
      <c r="P24" s="191"/>
      <c r="Q24" s="191"/>
      <c r="R24" s="191"/>
    </row>
    <row r="25" spans="1:18" s="53" customFormat="1" ht="12.75" x14ac:dyDescent="0.2">
      <c r="A25" s="63"/>
      <c r="B25" s="64"/>
      <c r="C25" s="64"/>
      <c r="D25" s="64"/>
      <c r="E25" s="64"/>
      <c r="F25" s="64"/>
      <c r="G25" s="64"/>
      <c r="H25" s="64"/>
      <c r="I25" s="64"/>
      <c r="J25" s="64"/>
      <c r="K25" s="64"/>
      <c r="L25" s="64"/>
      <c r="M25" s="64"/>
      <c r="N25" s="64"/>
      <c r="O25" s="65"/>
      <c r="P25" s="65"/>
      <c r="Q25" s="65"/>
      <c r="R25" s="65"/>
    </row>
    <row r="26" spans="1:18" s="53" customFormat="1" ht="33.75" customHeight="1" x14ac:dyDescent="0.2">
      <c r="A26" s="177" t="s">
        <v>81</v>
      </c>
      <c r="B26" s="177"/>
      <c r="C26" s="178" t="str">
        <f>IF(A13=0," ",A13)</f>
        <v xml:space="preserve">
</v>
      </c>
      <c r="D26" s="178"/>
      <c r="E26" s="178"/>
      <c r="F26" s="178"/>
      <c r="G26" s="178"/>
      <c r="H26" s="178"/>
      <c r="I26" s="178"/>
      <c r="J26" s="178"/>
      <c r="K26" s="178"/>
      <c r="L26" s="178"/>
      <c r="M26" s="178"/>
      <c r="N26" s="178"/>
      <c r="O26" s="178"/>
      <c r="P26" s="178"/>
      <c r="Q26" s="178"/>
      <c r="R26" s="178"/>
    </row>
    <row r="28" spans="1:18" ht="15" x14ac:dyDescent="0.25">
      <c r="A28" s="192" t="s">
        <v>97</v>
      </c>
      <c r="B28" s="192"/>
      <c r="C28" s="192"/>
      <c r="D28" s="192"/>
      <c r="E28" s="192"/>
      <c r="F28" s="192"/>
      <c r="G28" s="192"/>
      <c r="H28" s="192"/>
      <c r="I28" s="192"/>
      <c r="J28" s="192"/>
      <c r="K28" s="192"/>
      <c r="L28" s="192"/>
      <c r="M28" s="192"/>
      <c r="N28" s="192"/>
      <c r="O28" s="192"/>
      <c r="P28" s="192"/>
      <c r="Q28" s="192"/>
      <c r="R28" s="192"/>
    </row>
    <row r="29" spans="1:18" ht="186.75" customHeight="1" x14ac:dyDescent="0.2">
      <c r="A29" s="193" t="s">
        <v>100</v>
      </c>
      <c r="B29" s="193"/>
      <c r="C29" s="193"/>
      <c r="D29" s="193"/>
      <c r="E29" s="193"/>
      <c r="F29" s="193"/>
      <c r="G29" s="193"/>
      <c r="H29" s="193"/>
      <c r="I29" s="193"/>
      <c r="J29" s="193"/>
      <c r="K29" s="193"/>
      <c r="L29" s="193"/>
      <c r="M29" s="193"/>
      <c r="N29" s="193"/>
      <c r="O29" s="193"/>
      <c r="P29" s="193"/>
      <c r="Q29" s="193"/>
      <c r="R29" s="193"/>
    </row>
    <row r="30" spans="1:18" ht="15" x14ac:dyDescent="0.25">
      <c r="A30" s="67"/>
      <c r="B30" s="67"/>
      <c r="C30" s="67"/>
      <c r="D30" s="67"/>
      <c r="E30" s="67"/>
      <c r="F30" s="67"/>
      <c r="G30" s="67"/>
      <c r="H30" s="67"/>
      <c r="I30" s="67"/>
      <c r="J30" s="67"/>
      <c r="K30" s="67"/>
      <c r="L30" s="67"/>
      <c r="M30" s="67"/>
      <c r="N30" s="67"/>
      <c r="O30" s="68"/>
      <c r="P30" s="68"/>
      <c r="Q30" s="68"/>
      <c r="R30" s="68"/>
    </row>
    <row r="31" spans="1:18" ht="15" x14ac:dyDescent="0.25">
      <c r="A31" s="194" t="s">
        <v>101</v>
      </c>
      <c r="B31" s="194"/>
      <c r="C31" s="194"/>
      <c r="D31" s="194"/>
      <c r="E31" s="194"/>
      <c r="F31" s="194"/>
      <c r="G31" s="194"/>
      <c r="H31" s="194"/>
      <c r="I31" s="194"/>
      <c r="J31" s="194"/>
      <c r="K31" s="194"/>
      <c r="L31" s="194"/>
      <c r="M31" s="194"/>
      <c r="N31" s="194"/>
      <c r="O31" s="194"/>
      <c r="P31" s="194"/>
      <c r="Q31" s="194"/>
      <c r="R31" s="194"/>
    </row>
    <row r="32" spans="1:18" ht="177.4" customHeight="1" x14ac:dyDescent="0.2">
      <c r="A32" s="195" t="s">
        <v>135</v>
      </c>
      <c r="B32" s="195"/>
      <c r="C32" s="195"/>
      <c r="D32" s="195"/>
      <c r="E32" s="195"/>
      <c r="F32" s="195"/>
      <c r="G32" s="195"/>
      <c r="H32" s="195"/>
      <c r="I32" s="195"/>
      <c r="J32" s="195"/>
      <c r="K32" s="195"/>
      <c r="L32" s="195"/>
      <c r="M32" s="195"/>
      <c r="N32" s="195"/>
      <c r="O32" s="195"/>
      <c r="P32" s="195"/>
      <c r="Q32" s="195"/>
      <c r="R32" s="195"/>
    </row>
    <row r="33" spans="1:24" ht="19.5" customHeight="1" x14ac:dyDescent="0.2">
      <c r="A33" s="69"/>
      <c r="B33" s="69"/>
      <c r="C33" s="69"/>
      <c r="D33" s="69"/>
      <c r="E33" s="69"/>
      <c r="F33" s="69"/>
      <c r="G33" s="69"/>
      <c r="H33" s="69"/>
      <c r="I33" s="69"/>
      <c r="J33" s="69"/>
      <c r="K33" s="69"/>
      <c r="L33" s="69"/>
      <c r="M33" s="69"/>
      <c r="N33" s="69"/>
      <c r="O33" s="69"/>
      <c r="P33" s="69"/>
      <c r="Q33" s="69"/>
      <c r="R33" s="69"/>
    </row>
    <row r="34" spans="1:24" ht="15" x14ac:dyDescent="0.25">
      <c r="A34" s="67"/>
      <c r="B34" s="67"/>
      <c r="C34" s="67"/>
      <c r="D34" s="67"/>
      <c r="E34" s="67"/>
      <c r="F34" s="67"/>
      <c r="G34" s="67"/>
      <c r="H34" s="67"/>
      <c r="I34" s="67"/>
      <c r="J34" s="67"/>
      <c r="K34" s="67"/>
      <c r="L34" s="67"/>
      <c r="M34" s="67"/>
      <c r="N34" s="67"/>
      <c r="O34" s="68"/>
      <c r="P34" s="68"/>
      <c r="Q34" s="68"/>
      <c r="R34" s="68"/>
    </row>
    <row r="35" spans="1:24" ht="15" x14ac:dyDescent="0.2">
      <c r="A35" s="170" t="s">
        <v>98</v>
      </c>
      <c r="B35" s="170"/>
      <c r="C35" s="170"/>
      <c r="D35" s="170"/>
      <c r="E35" s="170"/>
      <c r="F35" s="170"/>
      <c r="G35" s="170"/>
      <c r="H35" s="170"/>
      <c r="I35" s="170"/>
      <c r="J35" s="170"/>
      <c r="K35" s="170"/>
      <c r="L35" s="170"/>
      <c r="M35" s="170"/>
      <c r="N35" s="170"/>
      <c r="O35" s="170"/>
      <c r="P35" s="170"/>
      <c r="Q35" s="170"/>
      <c r="R35" s="170"/>
    </row>
    <row r="36" spans="1:24" ht="121.5" customHeight="1" x14ac:dyDescent="0.2">
      <c r="A36" s="196" t="s">
        <v>102</v>
      </c>
      <c r="B36" s="196"/>
      <c r="C36" s="196"/>
      <c r="D36" s="196"/>
      <c r="E36" s="196"/>
      <c r="F36" s="196"/>
      <c r="G36" s="196"/>
      <c r="H36" s="196"/>
      <c r="I36" s="196"/>
      <c r="J36" s="196"/>
      <c r="K36" s="196"/>
      <c r="L36" s="196"/>
      <c r="M36" s="196"/>
      <c r="N36" s="196"/>
      <c r="O36" s="196"/>
      <c r="P36" s="196"/>
      <c r="Q36" s="196"/>
      <c r="R36" s="196"/>
      <c r="X36" s="9"/>
    </row>
    <row r="37" spans="1:24" ht="15" x14ac:dyDescent="0.25">
      <c r="A37" s="67"/>
      <c r="B37" s="67"/>
      <c r="C37" s="67"/>
      <c r="D37" s="67"/>
      <c r="E37" s="67"/>
      <c r="F37" s="67"/>
      <c r="G37" s="67"/>
      <c r="H37" s="67"/>
      <c r="I37" s="67"/>
      <c r="J37" s="67"/>
      <c r="K37" s="67"/>
      <c r="L37" s="67"/>
      <c r="M37" s="67"/>
      <c r="N37" s="67"/>
      <c r="O37" s="68"/>
      <c r="P37" s="68"/>
      <c r="Q37" s="68"/>
      <c r="R37" s="68"/>
    </row>
    <row r="38" spans="1:24" ht="15" x14ac:dyDescent="0.2">
      <c r="A38" s="170" t="s">
        <v>99</v>
      </c>
      <c r="B38" s="170"/>
      <c r="C38" s="170"/>
      <c r="D38" s="170"/>
      <c r="E38" s="170"/>
      <c r="F38" s="170"/>
      <c r="G38" s="170"/>
      <c r="H38" s="170"/>
      <c r="I38" s="170"/>
      <c r="J38" s="170"/>
      <c r="K38" s="170"/>
      <c r="L38" s="170"/>
      <c r="M38" s="170"/>
      <c r="N38" s="170"/>
      <c r="O38" s="170"/>
      <c r="P38" s="170"/>
      <c r="Q38" s="170"/>
      <c r="R38" s="170"/>
    </row>
    <row r="39" spans="1:24" ht="61.5" customHeight="1" x14ac:dyDescent="0.2">
      <c r="A39" s="189" t="s">
        <v>103</v>
      </c>
      <c r="B39" s="190"/>
      <c r="C39" s="190"/>
      <c r="D39" s="190"/>
      <c r="E39" s="190"/>
      <c r="F39" s="190"/>
      <c r="G39" s="190"/>
      <c r="H39" s="190"/>
      <c r="I39" s="190"/>
      <c r="J39" s="190"/>
      <c r="K39" s="190"/>
      <c r="L39" s="190"/>
      <c r="M39" s="190"/>
      <c r="N39" s="190"/>
      <c r="O39" s="190"/>
      <c r="P39" s="190"/>
      <c r="Q39" s="190"/>
      <c r="R39" s="190"/>
    </row>
    <row r="40" spans="1:24" ht="14.25" x14ac:dyDescent="0.2">
      <c r="A40" s="67"/>
      <c r="B40" s="67"/>
      <c r="C40" s="67"/>
      <c r="D40" s="67"/>
      <c r="E40" s="67"/>
      <c r="F40" s="67"/>
      <c r="G40" s="67"/>
      <c r="H40" s="67"/>
      <c r="I40" s="67"/>
      <c r="J40" s="67"/>
      <c r="K40" s="36"/>
      <c r="L40" s="70"/>
      <c r="M40" s="70"/>
      <c r="N40" s="70"/>
      <c r="O40" s="71"/>
      <c r="P40" s="71"/>
      <c r="Q40" s="71"/>
      <c r="R40" s="71"/>
    </row>
    <row r="41" spans="1:24" ht="14.25" x14ac:dyDescent="0.2">
      <c r="A41" s="67"/>
      <c r="B41" s="67"/>
      <c r="C41" s="67"/>
      <c r="D41" s="67"/>
      <c r="E41" s="67"/>
      <c r="F41" s="67"/>
      <c r="G41" s="67"/>
      <c r="H41" s="67"/>
      <c r="I41" s="67"/>
      <c r="J41" s="67"/>
      <c r="K41" s="70"/>
      <c r="L41" s="70"/>
      <c r="M41" s="70"/>
      <c r="N41" s="70"/>
      <c r="O41" s="71"/>
      <c r="P41" s="71"/>
      <c r="Q41" s="71"/>
      <c r="R41" s="71"/>
    </row>
    <row r="42" spans="1:24" ht="14.25" x14ac:dyDescent="0.2">
      <c r="A42" s="67"/>
      <c r="B42" s="67"/>
      <c r="C42" s="67"/>
      <c r="D42" s="67"/>
      <c r="E42" s="67"/>
      <c r="F42" s="67"/>
      <c r="G42" s="67"/>
      <c r="H42" s="67"/>
      <c r="I42" s="67"/>
      <c r="J42" s="67"/>
      <c r="K42" s="70"/>
      <c r="L42" s="70"/>
      <c r="M42" s="53"/>
      <c r="N42" s="70"/>
      <c r="O42" s="71"/>
      <c r="P42" s="71"/>
      <c r="Q42" s="71"/>
      <c r="R42" s="71"/>
    </row>
    <row r="43" spans="1:24" ht="15" x14ac:dyDescent="0.25">
      <c r="A43" s="67"/>
      <c r="B43" s="67"/>
      <c r="C43" s="67"/>
      <c r="D43" s="67"/>
      <c r="E43" s="67"/>
      <c r="F43" s="67"/>
      <c r="G43" s="67"/>
      <c r="H43" s="67"/>
      <c r="I43" s="67"/>
      <c r="J43" s="67"/>
      <c r="K43" s="67"/>
      <c r="L43" s="67"/>
      <c r="M43" s="67"/>
      <c r="N43" s="67"/>
      <c r="O43" s="68"/>
      <c r="P43" s="68"/>
      <c r="Q43" s="68"/>
      <c r="R43" s="68"/>
    </row>
    <row r="44" spans="1:24" ht="15" x14ac:dyDescent="0.25">
      <c r="A44" s="67"/>
      <c r="B44" s="67"/>
      <c r="C44" s="67"/>
      <c r="D44" s="67"/>
      <c r="E44" s="67"/>
      <c r="F44" s="67"/>
      <c r="G44" s="67"/>
      <c r="H44" s="67"/>
      <c r="I44" s="67"/>
      <c r="J44" s="67"/>
      <c r="K44" s="67"/>
      <c r="L44" s="67"/>
      <c r="M44" s="67"/>
      <c r="N44" s="67"/>
      <c r="O44" s="68"/>
      <c r="P44" s="68"/>
      <c r="Q44" s="68"/>
      <c r="R44" s="68"/>
    </row>
    <row r="45" spans="1:24" ht="15" x14ac:dyDescent="0.25">
      <c r="A45" s="67"/>
      <c r="B45" s="67"/>
      <c r="C45" s="67"/>
      <c r="D45" s="67"/>
      <c r="E45" s="67"/>
      <c r="F45" s="67"/>
      <c r="G45" s="67"/>
      <c r="H45" s="67"/>
      <c r="I45" s="67"/>
      <c r="J45" s="67"/>
      <c r="K45" s="67"/>
      <c r="L45" s="67"/>
      <c r="M45" s="67"/>
      <c r="N45" s="67"/>
      <c r="O45" s="68"/>
      <c r="P45" s="68"/>
      <c r="Q45" s="68"/>
      <c r="R45" s="68"/>
    </row>
    <row r="46" spans="1:24" ht="15" x14ac:dyDescent="0.25">
      <c r="A46" s="67"/>
      <c r="B46" s="67"/>
      <c r="C46" s="67"/>
      <c r="D46" s="67"/>
      <c r="E46" s="67"/>
      <c r="F46" s="67"/>
      <c r="G46" s="67"/>
      <c r="H46" s="67"/>
      <c r="I46" s="67"/>
      <c r="J46" s="67"/>
      <c r="K46" s="67"/>
      <c r="L46" s="67"/>
      <c r="M46" s="67"/>
      <c r="N46" s="67"/>
      <c r="O46" s="68"/>
      <c r="P46" s="68"/>
      <c r="Q46" s="68"/>
      <c r="R46" s="68"/>
    </row>
    <row r="47" spans="1:24" ht="15" x14ac:dyDescent="0.25">
      <c r="A47" s="67"/>
      <c r="B47" s="67"/>
      <c r="C47" s="67"/>
      <c r="D47" s="67"/>
      <c r="E47" s="67"/>
      <c r="F47" s="67"/>
      <c r="G47" s="67"/>
      <c r="H47" s="67"/>
      <c r="I47" s="67"/>
      <c r="J47" s="67"/>
      <c r="K47" s="67"/>
      <c r="L47" s="67"/>
      <c r="M47" s="67"/>
      <c r="N47" s="67"/>
      <c r="O47" s="68"/>
      <c r="P47" s="68"/>
      <c r="Q47" s="68"/>
      <c r="R47" s="68"/>
    </row>
    <row r="48" spans="1:24" ht="15" x14ac:dyDescent="0.25">
      <c r="A48" s="67"/>
      <c r="B48" s="67"/>
      <c r="C48" s="67"/>
      <c r="D48" s="67"/>
      <c r="E48" s="67"/>
      <c r="F48" s="67"/>
      <c r="G48" s="67"/>
      <c r="H48" s="67"/>
      <c r="I48" s="67"/>
      <c r="J48" s="67"/>
      <c r="K48" s="67"/>
      <c r="L48" s="67"/>
      <c r="M48" s="67"/>
      <c r="N48" s="67"/>
      <c r="O48" s="68"/>
      <c r="P48" s="68"/>
      <c r="Q48" s="68"/>
      <c r="R48" s="68"/>
    </row>
    <row r="49" spans="1:18" ht="15" x14ac:dyDescent="0.25">
      <c r="A49" s="67"/>
      <c r="B49" s="67"/>
      <c r="C49" s="67"/>
      <c r="D49" s="67"/>
      <c r="E49" s="67"/>
      <c r="F49" s="67"/>
      <c r="G49" s="67"/>
      <c r="H49" s="67"/>
      <c r="I49" s="67"/>
      <c r="J49" s="67"/>
      <c r="K49" s="67"/>
      <c r="L49" s="67"/>
      <c r="M49" s="67"/>
      <c r="N49" s="67"/>
      <c r="O49" s="68"/>
      <c r="P49" s="68"/>
      <c r="Q49" s="68"/>
      <c r="R49" s="68"/>
    </row>
    <row r="50" spans="1:18" ht="15" x14ac:dyDescent="0.25">
      <c r="A50" s="67"/>
      <c r="B50" s="67"/>
      <c r="C50" s="67"/>
      <c r="D50" s="67"/>
      <c r="E50" s="67"/>
      <c r="F50" s="67"/>
      <c r="G50" s="67"/>
      <c r="H50" s="67"/>
      <c r="I50" s="67"/>
      <c r="J50" s="67"/>
      <c r="K50" s="67"/>
      <c r="L50" s="67"/>
      <c r="M50" s="67"/>
      <c r="N50" s="67"/>
      <c r="O50" s="68"/>
      <c r="P50" s="68"/>
      <c r="Q50" s="68"/>
      <c r="R50" s="68"/>
    </row>
    <row r="51" spans="1:18" ht="15" x14ac:dyDescent="0.25">
      <c r="A51" s="67"/>
      <c r="B51" s="67"/>
      <c r="C51" s="67"/>
      <c r="D51" s="67"/>
      <c r="E51" s="67"/>
      <c r="F51" s="67"/>
      <c r="G51" s="67"/>
      <c r="H51" s="67"/>
      <c r="I51" s="67"/>
      <c r="J51" s="67"/>
      <c r="K51" s="67"/>
      <c r="L51" s="67"/>
      <c r="M51" s="67"/>
      <c r="N51" s="67"/>
      <c r="O51" s="68"/>
      <c r="P51" s="68"/>
      <c r="Q51" s="68"/>
      <c r="R51" s="68"/>
    </row>
    <row r="52" spans="1:18" ht="15" x14ac:dyDescent="0.25">
      <c r="A52" s="67"/>
      <c r="B52" s="67"/>
      <c r="C52" s="67"/>
      <c r="D52" s="67"/>
      <c r="E52" s="67"/>
      <c r="F52" s="67"/>
      <c r="G52" s="67"/>
      <c r="H52" s="67"/>
      <c r="I52" s="67"/>
      <c r="J52" s="67"/>
      <c r="K52" s="67"/>
      <c r="L52" s="67"/>
      <c r="M52" s="67"/>
      <c r="N52" s="67"/>
      <c r="O52" s="68"/>
      <c r="P52" s="68"/>
      <c r="Q52" s="68"/>
      <c r="R52" s="68"/>
    </row>
    <row r="53" spans="1:18" ht="15" x14ac:dyDescent="0.25">
      <c r="A53" s="67"/>
      <c r="B53" s="67"/>
      <c r="C53" s="67"/>
      <c r="D53" s="67"/>
      <c r="E53" s="67"/>
      <c r="F53" s="67"/>
      <c r="G53" s="67"/>
      <c r="H53" s="67"/>
      <c r="I53" s="67"/>
      <c r="J53" s="67"/>
      <c r="K53" s="67"/>
      <c r="L53" s="67"/>
      <c r="M53" s="67"/>
      <c r="N53" s="67"/>
      <c r="O53" s="68"/>
      <c r="P53" s="68"/>
      <c r="Q53" s="68"/>
      <c r="R53" s="68"/>
    </row>
    <row r="54" spans="1:18" ht="15" x14ac:dyDescent="0.25">
      <c r="A54" s="67"/>
      <c r="B54" s="67"/>
      <c r="C54" s="67"/>
      <c r="D54" s="67"/>
      <c r="E54" s="67"/>
      <c r="F54" s="67"/>
      <c r="G54" s="67"/>
      <c r="H54" s="67"/>
      <c r="I54" s="67"/>
      <c r="J54" s="67"/>
      <c r="K54" s="67"/>
      <c r="L54" s="67"/>
      <c r="M54" s="67"/>
      <c r="N54" s="67"/>
      <c r="O54" s="68"/>
      <c r="P54" s="68"/>
      <c r="Q54" s="68"/>
      <c r="R54" s="68"/>
    </row>
    <row r="55" spans="1:18" ht="15" x14ac:dyDescent="0.25">
      <c r="A55" s="67"/>
      <c r="B55" s="67"/>
      <c r="C55" s="67"/>
      <c r="D55" s="67"/>
      <c r="E55" s="67"/>
      <c r="F55" s="67"/>
      <c r="G55" s="67"/>
      <c r="H55" s="67"/>
      <c r="I55" s="67"/>
      <c r="J55" s="67"/>
      <c r="K55" s="67"/>
      <c r="L55" s="67"/>
      <c r="M55" s="67"/>
      <c r="N55" s="67"/>
      <c r="O55" s="68"/>
      <c r="P55" s="68"/>
      <c r="Q55" s="68"/>
      <c r="R55" s="68"/>
    </row>
    <row r="56" spans="1:18" ht="15" x14ac:dyDescent="0.25">
      <c r="A56" s="67"/>
      <c r="B56" s="67"/>
      <c r="C56" s="67"/>
      <c r="D56" s="67"/>
      <c r="E56" s="67"/>
      <c r="F56" s="67"/>
      <c r="G56" s="67"/>
      <c r="H56" s="67"/>
      <c r="I56" s="67"/>
      <c r="J56" s="67"/>
      <c r="K56" s="67"/>
      <c r="L56" s="67"/>
      <c r="M56" s="67"/>
      <c r="N56" s="67"/>
      <c r="O56" s="68"/>
      <c r="P56" s="68"/>
      <c r="Q56" s="68"/>
      <c r="R56" s="68"/>
    </row>
    <row r="57" spans="1:18" ht="15" x14ac:dyDescent="0.25">
      <c r="A57" s="67"/>
      <c r="B57" s="67"/>
      <c r="C57" s="67"/>
      <c r="D57" s="67"/>
      <c r="E57" s="67"/>
      <c r="F57" s="67"/>
      <c r="G57" s="67"/>
      <c r="H57" s="67"/>
      <c r="I57" s="67"/>
      <c r="J57" s="67"/>
      <c r="K57" s="67"/>
      <c r="L57" s="67"/>
      <c r="M57" s="67"/>
      <c r="N57" s="67"/>
      <c r="O57" s="68"/>
      <c r="P57" s="68"/>
      <c r="Q57" s="68"/>
      <c r="R57" s="68"/>
    </row>
    <row r="58" spans="1:18" ht="15" x14ac:dyDescent="0.25">
      <c r="A58" s="67"/>
      <c r="B58" s="67"/>
      <c r="C58" s="67"/>
      <c r="D58" s="67"/>
      <c r="E58" s="67"/>
      <c r="F58" s="67"/>
      <c r="G58" s="67"/>
      <c r="H58" s="67"/>
      <c r="I58" s="67"/>
      <c r="J58" s="67"/>
      <c r="K58" s="67"/>
      <c r="L58" s="67"/>
      <c r="M58" s="67"/>
      <c r="N58" s="67"/>
      <c r="O58" s="68"/>
      <c r="P58" s="68"/>
      <c r="Q58" s="68"/>
      <c r="R58" s="68"/>
    </row>
    <row r="59" spans="1:18" ht="15" x14ac:dyDescent="0.25">
      <c r="A59" s="67"/>
      <c r="B59" s="67"/>
      <c r="C59" s="67"/>
      <c r="D59" s="67"/>
      <c r="E59" s="67"/>
      <c r="F59" s="67"/>
      <c r="G59" s="67"/>
      <c r="H59" s="67"/>
      <c r="I59" s="67"/>
      <c r="J59" s="67"/>
      <c r="K59" s="67"/>
      <c r="L59" s="67"/>
      <c r="M59" s="67"/>
      <c r="N59" s="67"/>
      <c r="O59" s="68"/>
      <c r="P59" s="68"/>
      <c r="Q59" s="68"/>
      <c r="R59" s="68"/>
    </row>
    <row r="60" spans="1:18" ht="15" x14ac:dyDescent="0.25">
      <c r="A60" s="67"/>
      <c r="B60" s="67"/>
      <c r="C60" s="67"/>
      <c r="D60" s="67"/>
      <c r="E60" s="67"/>
      <c r="F60" s="67"/>
      <c r="G60" s="67"/>
      <c r="H60" s="67"/>
      <c r="I60" s="67"/>
      <c r="J60" s="67"/>
      <c r="K60" s="67"/>
      <c r="L60" s="67"/>
      <c r="M60" s="67"/>
      <c r="N60" s="67"/>
      <c r="O60" s="68"/>
      <c r="P60" s="68"/>
      <c r="Q60" s="68"/>
      <c r="R60" s="68"/>
    </row>
    <row r="61" spans="1:18" ht="15" x14ac:dyDescent="0.25">
      <c r="A61" s="67"/>
      <c r="B61" s="67"/>
      <c r="C61" s="67"/>
      <c r="D61" s="67"/>
      <c r="E61" s="67"/>
      <c r="F61" s="67"/>
      <c r="G61" s="67"/>
      <c r="H61" s="67"/>
      <c r="I61" s="67"/>
      <c r="J61" s="67"/>
      <c r="K61" s="67"/>
      <c r="L61" s="67"/>
      <c r="M61" s="67"/>
      <c r="N61" s="67"/>
      <c r="O61" s="68"/>
      <c r="P61" s="68"/>
      <c r="Q61" s="68"/>
      <c r="R61" s="68"/>
    </row>
    <row r="62" spans="1:18" ht="15" x14ac:dyDescent="0.25">
      <c r="A62" s="67"/>
      <c r="B62" s="67"/>
      <c r="C62" s="67"/>
      <c r="D62" s="67"/>
      <c r="E62" s="67"/>
      <c r="F62" s="67"/>
      <c r="G62" s="67"/>
      <c r="H62" s="67"/>
      <c r="I62" s="67"/>
      <c r="J62" s="67"/>
      <c r="K62" s="67"/>
      <c r="L62" s="67"/>
      <c r="M62" s="67"/>
      <c r="N62" s="67"/>
      <c r="O62" s="68"/>
      <c r="P62" s="68"/>
      <c r="Q62" s="68"/>
      <c r="R62" s="68"/>
    </row>
    <row r="63" spans="1:18" ht="15" x14ac:dyDescent="0.25">
      <c r="A63" s="67"/>
      <c r="B63" s="67"/>
      <c r="C63" s="67"/>
      <c r="D63" s="67"/>
      <c r="E63" s="67"/>
      <c r="F63" s="67"/>
      <c r="G63" s="67"/>
      <c r="H63" s="67"/>
      <c r="I63" s="67"/>
      <c r="J63" s="67"/>
      <c r="K63" s="67"/>
      <c r="L63" s="67"/>
      <c r="M63" s="67"/>
      <c r="N63" s="67"/>
      <c r="O63" s="68"/>
      <c r="P63" s="68"/>
      <c r="Q63" s="68"/>
      <c r="R63" s="68"/>
    </row>
    <row r="64" spans="1:18" ht="15" x14ac:dyDescent="0.25">
      <c r="A64" s="67"/>
      <c r="B64" s="67"/>
      <c r="C64" s="67"/>
      <c r="D64" s="67"/>
      <c r="E64" s="67"/>
      <c r="F64" s="67"/>
      <c r="G64" s="67"/>
      <c r="H64" s="67"/>
      <c r="I64" s="67"/>
      <c r="J64" s="67"/>
      <c r="K64" s="67"/>
      <c r="L64" s="67"/>
      <c r="M64" s="67"/>
      <c r="N64" s="67"/>
      <c r="O64" s="68"/>
      <c r="P64" s="68"/>
      <c r="Q64" s="68"/>
      <c r="R64" s="68"/>
    </row>
    <row r="65" spans="1:18" ht="15" x14ac:dyDescent="0.25">
      <c r="A65" s="67"/>
      <c r="B65" s="67"/>
      <c r="C65" s="67"/>
      <c r="D65" s="67"/>
      <c r="E65" s="67"/>
      <c r="F65" s="67"/>
      <c r="G65" s="67"/>
      <c r="H65" s="67"/>
      <c r="I65" s="67"/>
      <c r="J65" s="67"/>
      <c r="K65" s="67"/>
      <c r="L65" s="67"/>
      <c r="M65" s="67"/>
      <c r="N65" s="67"/>
      <c r="O65" s="68"/>
      <c r="P65" s="68"/>
      <c r="Q65" s="68"/>
      <c r="R65" s="68"/>
    </row>
    <row r="66" spans="1:18" ht="15" x14ac:dyDescent="0.25">
      <c r="A66" s="67"/>
      <c r="B66" s="67"/>
      <c r="C66" s="67"/>
      <c r="D66" s="67"/>
      <c r="E66" s="67"/>
      <c r="F66" s="67"/>
      <c r="G66" s="67"/>
      <c r="H66" s="67"/>
      <c r="I66" s="67"/>
      <c r="J66" s="67"/>
      <c r="K66" s="67"/>
      <c r="L66" s="67"/>
      <c r="M66" s="67"/>
      <c r="N66" s="67"/>
      <c r="O66" s="68"/>
      <c r="P66" s="68"/>
      <c r="Q66" s="68"/>
      <c r="R66" s="68"/>
    </row>
    <row r="67" spans="1:18" ht="15" x14ac:dyDescent="0.25">
      <c r="A67" s="67"/>
      <c r="B67" s="67"/>
      <c r="C67" s="67"/>
      <c r="D67" s="67"/>
      <c r="E67" s="67"/>
      <c r="F67" s="67"/>
      <c r="G67" s="67"/>
      <c r="H67" s="67"/>
      <c r="I67" s="67"/>
      <c r="J67" s="67"/>
      <c r="K67" s="67"/>
      <c r="L67" s="67"/>
      <c r="M67" s="67"/>
      <c r="N67" s="67"/>
      <c r="O67" s="68"/>
      <c r="P67" s="68"/>
      <c r="Q67" s="68"/>
      <c r="R67" s="68"/>
    </row>
    <row r="68" spans="1:18" ht="15" x14ac:dyDescent="0.25">
      <c r="A68" s="67"/>
      <c r="B68" s="67"/>
      <c r="C68" s="67"/>
      <c r="D68" s="67"/>
      <c r="E68" s="67"/>
      <c r="F68" s="67"/>
      <c r="G68" s="67"/>
      <c r="H68" s="67"/>
      <c r="I68" s="67"/>
      <c r="J68" s="67"/>
      <c r="K68" s="67"/>
      <c r="L68" s="67"/>
      <c r="M68" s="67"/>
      <c r="N68" s="67"/>
      <c r="O68" s="68"/>
      <c r="P68" s="68"/>
      <c r="Q68" s="68"/>
      <c r="R68" s="68"/>
    </row>
    <row r="69" spans="1:18" ht="15" x14ac:dyDescent="0.25">
      <c r="A69" s="67"/>
      <c r="B69" s="67"/>
      <c r="C69" s="67"/>
      <c r="D69" s="67"/>
      <c r="E69" s="67"/>
      <c r="F69" s="67"/>
      <c r="G69" s="67"/>
      <c r="H69" s="67"/>
      <c r="I69" s="67"/>
      <c r="J69" s="67"/>
      <c r="K69" s="67"/>
      <c r="L69" s="67"/>
      <c r="M69" s="67"/>
      <c r="N69" s="67"/>
      <c r="O69" s="68"/>
      <c r="P69" s="68"/>
      <c r="Q69" s="68"/>
      <c r="R69" s="68"/>
    </row>
    <row r="70" spans="1:18" ht="15" x14ac:dyDescent="0.25">
      <c r="A70" s="67"/>
      <c r="B70" s="67"/>
      <c r="C70" s="67"/>
      <c r="D70" s="67"/>
      <c r="E70" s="67"/>
      <c r="F70" s="67"/>
      <c r="G70" s="67"/>
      <c r="H70" s="67"/>
      <c r="I70" s="67"/>
      <c r="J70" s="67"/>
      <c r="K70" s="67"/>
      <c r="L70" s="67"/>
      <c r="M70" s="67"/>
      <c r="N70" s="67"/>
      <c r="O70" s="68"/>
      <c r="P70" s="68"/>
      <c r="Q70" s="68"/>
      <c r="R70" s="68"/>
    </row>
    <row r="71" spans="1:18" ht="15" x14ac:dyDescent="0.25">
      <c r="A71" s="67"/>
      <c r="B71" s="67"/>
      <c r="C71" s="67"/>
      <c r="D71" s="67"/>
      <c r="E71" s="67"/>
      <c r="F71" s="67"/>
      <c r="G71" s="67"/>
      <c r="H71" s="67"/>
      <c r="I71" s="67"/>
      <c r="J71" s="67"/>
      <c r="K71" s="67"/>
      <c r="L71" s="67"/>
      <c r="M71" s="67"/>
      <c r="N71" s="67"/>
      <c r="O71" s="68"/>
      <c r="P71" s="68"/>
      <c r="Q71" s="68"/>
      <c r="R71" s="68"/>
    </row>
    <row r="72" spans="1:18" ht="15" x14ac:dyDescent="0.25">
      <c r="A72" s="67"/>
      <c r="B72" s="67"/>
      <c r="C72" s="67"/>
      <c r="D72" s="67"/>
      <c r="E72" s="67"/>
      <c r="F72" s="67"/>
      <c r="G72" s="67"/>
      <c r="H72" s="67"/>
      <c r="I72" s="67"/>
      <c r="J72" s="67"/>
      <c r="K72" s="67"/>
      <c r="L72" s="67"/>
      <c r="M72" s="67"/>
      <c r="N72" s="67"/>
      <c r="O72" s="68"/>
      <c r="P72" s="68"/>
      <c r="Q72" s="68"/>
      <c r="R72" s="68"/>
    </row>
    <row r="73" spans="1:18" ht="15" x14ac:dyDescent="0.25">
      <c r="A73" s="67"/>
      <c r="B73" s="67"/>
      <c r="C73" s="67"/>
      <c r="D73" s="67"/>
      <c r="E73" s="67"/>
      <c r="F73" s="67"/>
      <c r="G73" s="67"/>
      <c r="H73" s="67"/>
      <c r="I73" s="67"/>
      <c r="J73" s="67"/>
      <c r="K73" s="67"/>
      <c r="L73" s="67"/>
      <c r="M73" s="67"/>
      <c r="N73" s="67"/>
      <c r="O73" s="68"/>
      <c r="P73" s="68"/>
      <c r="Q73" s="68"/>
      <c r="R73" s="68"/>
    </row>
  </sheetData>
  <sheetProtection deleteColumns="0" deleteRows="0"/>
  <mergeCells count="30">
    <mergeCell ref="A39:R39"/>
    <mergeCell ref="A24:R24"/>
    <mergeCell ref="A28:R28"/>
    <mergeCell ref="A29:R29"/>
    <mergeCell ref="A31:R31"/>
    <mergeCell ref="A32:R32"/>
    <mergeCell ref="A35:R35"/>
    <mergeCell ref="A36:R36"/>
    <mergeCell ref="A10:R10"/>
    <mergeCell ref="A12:D12"/>
    <mergeCell ref="A15:R15"/>
    <mergeCell ref="A16:C16"/>
    <mergeCell ref="A38:R38"/>
    <mergeCell ref="A20:R20"/>
    <mergeCell ref="A21:R21"/>
    <mergeCell ref="A26:B26"/>
    <mergeCell ref="C26:R26"/>
    <mergeCell ref="A13:R14"/>
    <mergeCell ref="D16:R16"/>
    <mergeCell ref="A18:H18"/>
    <mergeCell ref="I18:R18"/>
    <mergeCell ref="M8:R8"/>
    <mergeCell ref="A9:E9"/>
    <mergeCell ref="F9:R9"/>
    <mergeCell ref="C2:P2"/>
    <mergeCell ref="C4:P4"/>
    <mergeCell ref="A5:R5"/>
    <mergeCell ref="K6:R6"/>
    <mergeCell ref="A7:K7"/>
    <mergeCell ref="M7:R7"/>
  </mergeCells>
  <phoneticPr fontId="3" type="noConversion"/>
  <pageMargins left="0.75" right="0.75" top="1" bottom="1" header="0.5" footer="0.5"/>
  <pageSetup paperSize="9" orientation="landscape" r:id="rId1"/>
  <headerFooter alignWithMargins="0">
    <oddFooter>&amp;L&amp;"Monotype Corsiva,Regular"&amp;12По решение на ФС съотношението аудиторна / извънаудиторна заетост  на студентите е 1:1&amp;C
&amp;Rформа на оценяване:
и-изпит, то-текуща оценка, 
ки-комбинирано изпитване,
 прод.- продължава в сл. семестър</oddFooter>
  </headerFooter>
  <drawing r:id="rId2"/>
  <legacyDrawing r:id="rId3"/>
  <oleObjects>
    <mc:AlternateContent xmlns:mc="http://schemas.openxmlformats.org/markup-compatibility/2006">
      <mc:Choice Requires="x14">
        <oleObject progId="Word.Picture.8" shapeId="1026" r:id="rId4">
          <objectPr defaultSize="0" autoPict="0" r:id="rId5">
            <anchor moveWithCells="1" sizeWithCells="1">
              <from>
                <xdr:col>0</xdr:col>
                <xdr:colOff>209550</xdr:colOff>
                <xdr:row>0</xdr:row>
                <xdr:rowOff>57150</xdr:rowOff>
              </from>
              <to>
                <xdr:col>1</xdr:col>
                <xdr:colOff>485775</xdr:colOff>
                <xdr:row>4</xdr:row>
                <xdr:rowOff>0</xdr:rowOff>
              </to>
            </anchor>
          </objectPr>
        </oleObject>
      </mc:Choice>
      <mc:Fallback>
        <oleObject progId="Word.Picture.8" shapeId="1026"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9"/>
  <sheetViews>
    <sheetView tabSelected="1" workbookViewId="0">
      <selection activeCell="R1" sqref="R1"/>
    </sheetView>
  </sheetViews>
  <sheetFormatPr defaultColWidth="9.28515625" defaultRowHeight="12" x14ac:dyDescent="0.2"/>
  <cols>
    <col min="1" max="1" width="3.7109375" style="14" customWidth="1"/>
    <col min="2" max="5" width="2.28515625" style="3" customWidth="1"/>
    <col min="6" max="6" width="51.28515625" style="3" customWidth="1"/>
    <col min="7" max="7" width="7.5703125" style="4" customWidth="1"/>
    <col min="8" max="8" width="7.28515625" style="2" customWidth="1"/>
    <col min="9" max="9" width="6.28515625" style="2" customWidth="1"/>
    <col min="10" max="10" width="7.28515625" style="2" customWidth="1"/>
    <col min="11" max="11" width="5.28515625" style="2" customWidth="1"/>
    <col min="12" max="13" width="7.28515625" style="3" customWidth="1"/>
    <col min="14" max="14" width="8.7109375" style="3" customWidth="1"/>
    <col min="15" max="15" width="10.7109375" style="3" customWidth="1"/>
    <col min="16" max="16384" width="9.28515625" style="3"/>
  </cols>
  <sheetData>
    <row r="1" spans="1:18" ht="17.25" customHeight="1" x14ac:dyDescent="0.2">
      <c r="A1" s="13"/>
      <c r="B1" s="1"/>
      <c r="C1" s="1"/>
      <c r="D1" s="1"/>
      <c r="E1" s="1"/>
      <c r="F1" s="235" t="s">
        <v>137</v>
      </c>
      <c r="G1" s="235"/>
      <c r="H1" s="235"/>
      <c r="I1" s="235"/>
      <c r="J1" s="235"/>
      <c r="K1" s="235"/>
      <c r="L1" s="235"/>
      <c r="M1" s="235"/>
      <c r="N1" s="235"/>
      <c r="O1" s="235"/>
    </row>
    <row r="2" spans="1:18" ht="22.9" customHeight="1" thickBot="1" x14ac:dyDescent="0.25">
      <c r="A2" s="236" t="s">
        <v>17</v>
      </c>
      <c r="B2" s="236"/>
      <c r="C2" s="236"/>
      <c r="D2" s="236"/>
      <c r="E2" s="236"/>
      <c r="F2" s="237" t="s">
        <v>115</v>
      </c>
      <c r="G2" s="237"/>
      <c r="H2" s="237"/>
      <c r="I2" s="237"/>
      <c r="J2" s="237"/>
      <c r="K2" s="237"/>
      <c r="L2" s="237"/>
      <c r="M2" s="237"/>
      <c r="N2" s="237"/>
      <c r="O2" s="237"/>
      <c r="Q2" s="9"/>
    </row>
    <row r="3" spans="1:18" x14ac:dyDescent="0.2">
      <c r="A3" s="238" t="s">
        <v>0</v>
      </c>
      <c r="B3" s="204" t="s">
        <v>35</v>
      </c>
      <c r="C3" s="240"/>
      <c r="D3" s="240"/>
      <c r="E3" s="240"/>
      <c r="F3" s="204" t="s">
        <v>55</v>
      </c>
      <c r="G3" s="202" t="s">
        <v>10</v>
      </c>
      <c r="H3" s="202" t="s">
        <v>5</v>
      </c>
      <c r="I3" s="204" t="s">
        <v>33</v>
      </c>
      <c r="J3" s="204" t="s">
        <v>7</v>
      </c>
      <c r="K3" s="206"/>
      <c r="L3" s="206"/>
      <c r="M3" s="206"/>
      <c r="N3" s="242" t="s">
        <v>9</v>
      </c>
      <c r="O3" s="243" t="s">
        <v>16</v>
      </c>
    </row>
    <row r="4" spans="1:18" ht="67.5" customHeight="1" x14ac:dyDescent="0.2">
      <c r="A4" s="239"/>
      <c r="B4" s="241"/>
      <c r="C4" s="241"/>
      <c r="D4" s="241"/>
      <c r="E4" s="241"/>
      <c r="F4" s="205"/>
      <c r="G4" s="203"/>
      <c r="H4" s="203"/>
      <c r="I4" s="205"/>
      <c r="J4" s="18" t="s">
        <v>2</v>
      </c>
      <c r="K4" s="18" t="s">
        <v>3</v>
      </c>
      <c r="L4" s="18" t="s">
        <v>8</v>
      </c>
      <c r="M4" s="18" t="s">
        <v>6</v>
      </c>
      <c r="N4" s="203"/>
      <c r="O4" s="244"/>
    </row>
    <row r="5" spans="1:18" s="4" customFormat="1" ht="12.75" thickBot="1" x14ac:dyDescent="0.25">
      <c r="A5" s="77">
        <v>1</v>
      </c>
      <c r="B5" s="211">
        <v>2</v>
      </c>
      <c r="C5" s="212"/>
      <c r="D5" s="212"/>
      <c r="E5" s="212"/>
      <c r="F5" s="78">
        <v>3</v>
      </c>
      <c r="G5" s="78">
        <v>4</v>
      </c>
      <c r="H5" s="78">
        <v>5</v>
      </c>
      <c r="I5" s="78">
        <v>6</v>
      </c>
      <c r="J5" s="78">
        <v>7</v>
      </c>
      <c r="K5" s="78">
        <v>8</v>
      </c>
      <c r="L5" s="78">
        <v>9</v>
      </c>
      <c r="M5" s="78">
        <v>10</v>
      </c>
      <c r="N5" s="78">
        <v>11</v>
      </c>
      <c r="O5" s="79">
        <v>12</v>
      </c>
    </row>
    <row r="6" spans="1:18" ht="16.899999999999999" customHeight="1" thickBot="1" x14ac:dyDescent="0.25">
      <c r="A6" s="213" t="s">
        <v>4</v>
      </c>
      <c r="B6" s="214"/>
      <c r="C6" s="214"/>
      <c r="D6" s="214"/>
      <c r="E6" s="214"/>
      <c r="F6" s="214"/>
      <c r="G6" s="214"/>
      <c r="H6" s="214"/>
      <c r="I6" s="214"/>
      <c r="J6" s="214"/>
      <c r="K6" s="214"/>
      <c r="L6" s="214"/>
      <c r="M6" s="214"/>
      <c r="N6" s="214"/>
      <c r="O6" s="215"/>
    </row>
    <row r="7" spans="1:18" s="27" customFormat="1" ht="16.899999999999999" customHeight="1" x14ac:dyDescent="0.2">
      <c r="A7" s="117">
        <v>1</v>
      </c>
      <c r="B7" s="118" t="s">
        <v>36</v>
      </c>
      <c r="C7" s="118">
        <v>0</v>
      </c>
      <c r="D7" s="118">
        <v>1</v>
      </c>
      <c r="E7" s="118">
        <v>1</v>
      </c>
      <c r="F7" s="119" t="s">
        <v>51</v>
      </c>
      <c r="G7" s="118" t="s">
        <v>36</v>
      </c>
      <c r="H7" s="118">
        <v>1</v>
      </c>
      <c r="I7" s="118">
        <v>4</v>
      </c>
      <c r="J7" s="118">
        <v>120</v>
      </c>
      <c r="K7" s="118">
        <v>30</v>
      </c>
      <c r="L7" s="118">
        <v>0</v>
      </c>
      <c r="M7" s="118"/>
      <c r="N7" s="118" t="s">
        <v>69</v>
      </c>
      <c r="O7" s="120" t="s">
        <v>141</v>
      </c>
    </row>
    <row r="8" spans="1:18" s="27" customFormat="1" ht="16.899999999999999" customHeight="1" x14ac:dyDescent="0.2">
      <c r="A8" s="19">
        <v>2</v>
      </c>
      <c r="B8" s="21" t="s">
        <v>36</v>
      </c>
      <c r="C8" s="21">
        <v>0</v>
      </c>
      <c r="D8" s="21">
        <v>7</v>
      </c>
      <c r="E8" s="21">
        <v>0</v>
      </c>
      <c r="F8" s="26" t="s">
        <v>49</v>
      </c>
      <c r="G8" s="21" t="s">
        <v>36</v>
      </c>
      <c r="H8" s="21">
        <v>1</v>
      </c>
      <c r="I8" s="21">
        <v>4</v>
      </c>
      <c r="J8" s="21">
        <v>120</v>
      </c>
      <c r="K8" s="92">
        <v>30</v>
      </c>
      <c r="L8" s="21">
        <v>30</v>
      </c>
      <c r="M8" s="21"/>
      <c r="N8" s="21" t="s">
        <v>67</v>
      </c>
      <c r="O8" s="93" t="s">
        <v>141</v>
      </c>
    </row>
    <row r="9" spans="1:18" s="27" customFormat="1" ht="16.899999999999999" customHeight="1" x14ac:dyDescent="0.2">
      <c r="A9" s="19">
        <v>3</v>
      </c>
      <c r="B9" s="21" t="s">
        <v>36</v>
      </c>
      <c r="C9" s="21">
        <v>0</v>
      </c>
      <c r="D9" s="21">
        <v>3</v>
      </c>
      <c r="E9" s="21">
        <v>0</v>
      </c>
      <c r="F9" s="26" t="s">
        <v>72</v>
      </c>
      <c r="G9" s="21" t="s">
        <v>36</v>
      </c>
      <c r="H9" s="21">
        <v>1</v>
      </c>
      <c r="I9" s="22" t="s">
        <v>64</v>
      </c>
      <c r="J9" s="21">
        <v>180</v>
      </c>
      <c r="K9" s="21">
        <v>30</v>
      </c>
      <c r="L9" s="21">
        <v>30</v>
      </c>
      <c r="M9" s="21"/>
      <c r="N9" s="21" t="s">
        <v>67</v>
      </c>
      <c r="O9" s="23" t="s">
        <v>130</v>
      </c>
    </row>
    <row r="10" spans="1:18" s="27" customFormat="1" ht="16.899999999999999" customHeight="1" x14ac:dyDescent="0.2">
      <c r="A10" s="19">
        <v>4</v>
      </c>
      <c r="B10" s="21" t="s">
        <v>36</v>
      </c>
      <c r="C10" s="21">
        <v>0</v>
      </c>
      <c r="D10" s="21">
        <v>4</v>
      </c>
      <c r="E10" s="21">
        <v>0</v>
      </c>
      <c r="F10" s="26" t="s">
        <v>48</v>
      </c>
      <c r="G10" s="21" t="s">
        <v>36</v>
      </c>
      <c r="H10" s="21">
        <v>1</v>
      </c>
      <c r="I10" s="21">
        <v>4</v>
      </c>
      <c r="J10" s="21">
        <v>120</v>
      </c>
      <c r="K10" s="21">
        <v>30</v>
      </c>
      <c r="L10" s="21">
        <v>30</v>
      </c>
      <c r="M10" s="21"/>
      <c r="N10" s="21" t="s">
        <v>67</v>
      </c>
      <c r="O10" s="93" t="s">
        <v>141</v>
      </c>
    </row>
    <row r="11" spans="1:18" s="27" customFormat="1" ht="16.899999999999999" customHeight="1" x14ac:dyDescent="0.2">
      <c r="A11" s="102">
        <v>5</v>
      </c>
      <c r="B11" s="103" t="s">
        <v>36</v>
      </c>
      <c r="C11" s="103">
        <v>0</v>
      </c>
      <c r="D11" s="103">
        <v>5</v>
      </c>
      <c r="E11" s="103">
        <v>1</v>
      </c>
      <c r="F11" s="104" t="s">
        <v>116</v>
      </c>
      <c r="G11" s="103" t="s">
        <v>36</v>
      </c>
      <c r="H11" s="103">
        <v>2</v>
      </c>
      <c r="I11" s="103">
        <v>3</v>
      </c>
      <c r="J11" s="103">
        <v>90</v>
      </c>
      <c r="K11" s="103">
        <v>30</v>
      </c>
      <c r="L11" s="103">
        <v>0</v>
      </c>
      <c r="M11" s="103"/>
      <c r="N11" s="103" t="s">
        <v>40</v>
      </c>
      <c r="O11" s="106" t="s">
        <v>141</v>
      </c>
    </row>
    <row r="12" spans="1:18" s="27" customFormat="1" ht="16.899999999999999" customHeight="1" x14ac:dyDescent="0.2">
      <c r="A12" s="102">
        <v>6</v>
      </c>
      <c r="B12" s="103" t="s">
        <v>36</v>
      </c>
      <c r="C12" s="103">
        <v>0</v>
      </c>
      <c r="D12" s="103">
        <v>6</v>
      </c>
      <c r="E12" s="103">
        <v>1</v>
      </c>
      <c r="F12" s="104" t="s">
        <v>114</v>
      </c>
      <c r="G12" s="103" t="s">
        <v>36</v>
      </c>
      <c r="H12" s="103">
        <v>2</v>
      </c>
      <c r="I12" s="103">
        <v>3</v>
      </c>
      <c r="J12" s="103">
        <v>90</v>
      </c>
      <c r="K12" s="103">
        <v>30</v>
      </c>
      <c r="L12" s="103">
        <v>15</v>
      </c>
      <c r="M12" s="103"/>
      <c r="N12" s="103" t="s">
        <v>38</v>
      </c>
      <c r="O12" s="106" t="s">
        <v>141</v>
      </c>
    </row>
    <row r="13" spans="1:18" s="27" customFormat="1" ht="16.899999999999999" customHeight="1" x14ac:dyDescent="0.2">
      <c r="A13" s="102">
        <v>7</v>
      </c>
      <c r="B13" s="103" t="s">
        <v>36</v>
      </c>
      <c r="C13" s="103">
        <v>0</v>
      </c>
      <c r="D13" s="103">
        <v>9</v>
      </c>
      <c r="E13" s="103">
        <v>1</v>
      </c>
      <c r="F13" s="104" t="s">
        <v>122</v>
      </c>
      <c r="G13" s="103" t="s">
        <v>36</v>
      </c>
      <c r="H13" s="103">
        <v>2</v>
      </c>
      <c r="I13" s="103">
        <v>3</v>
      </c>
      <c r="J13" s="103">
        <v>90</v>
      </c>
      <c r="K13" s="103">
        <v>30</v>
      </c>
      <c r="L13" s="103">
        <v>15</v>
      </c>
      <c r="M13" s="103"/>
      <c r="N13" s="103" t="s">
        <v>38</v>
      </c>
      <c r="O13" s="106" t="s">
        <v>141</v>
      </c>
      <c r="R13" s="27" t="s">
        <v>37</v>
      </c>
    </row>
    <row r="14" spans="1:18" s="27" customFormat="1" ht="16.899999999999999" customHeight="1" thickBot="1" x14ac:dyDescent="0.25">
      <c r="A14" s="20">
        <v>8</v>
      </c>
      <c r="B14" s="25" t="s">
        <v>36</v>
      </c>
      <c r="C14" s="25">
        <v>0</v>
      </c>
      <c r="D14" s="25">
        <v>8</v>
      </c>
      <c r="E14" s="25">
        <v>0</v>
      </c>
      <c r="F14" s="29" t="s">
        <v>73</v>
      </c>
      <c r="G14" s="25" t="s">
        <v>36</v>
      </c>
      <c r="H14" s="25">
        <v>2</v>
      </c>
      <c r="I14" s="25">
        <v>2</v>
      </c>
      <c r="J14" s="25">
        <v>60</v>
      </c>
      <c r="K14" s="25">
        <v>30</v>
      </c>
      <c r="L14" s="25">
        <v>0</v>
      </c>
      <c r="M14" s="25"/>
      <c r="N14" s="25" t="s">
        <v>40</v>
      </c>
      <c r="O14" s="94" t="s">
        <v>141</v>
      </c>
    </row>
    <row r="15" spans="1:18" s="28" customFormat="1" ht="16.899999999999999" customHeight="1" thickBot="1" x14ac:dyDescent="0.25">
      <c r="A15" s="207" t="s">
        <v>104</v>
      </c>
      <c r="B15" s="208"/>
      <c r="C15" s="208"/>
      <c r="D15" s="208"/>
      <c r="E15" s="208"/>
      <c r="F15" s="208"/>
      <c r="G15" s="208"/>
      <c r="H15" s="208"/>
      <c r="I15" s="208"/>
      <c r="J15" s="208"/>
      <c r="K15" s="208"/>
      <c r="L15" s="208"/>
      <c r="M15" s="208"/>
      <c r="N15" s="208"/>
      <c r="O15" s="209"/>
    </row>
    <row r="16" spans="1:18" s="27" customFormat="1" ht="16.899999999999999" customHeight="1" x14ac:dyDescent="0.2">
      <c r="A16" s="73">
        <v>1</v>
      </c>
      <c r="B16" s="74" t="s">
        <v>39</v>
      </c>
      <c r="C16" s="74">
        <v>0</v>
      </c>
      <c r="D16" s="74">
        <v>1</v>
      </c>
      <c r="E16" s="74">
        <v>0</v>
      </c>
      <c r="F16" s="75" t="s">
        <v>120</v>
      </c>
      <c r="G16" s="74" t="s">
        <v>39</v>
      </c>
      <c r="H16" s="74">
        <v>1</v>
      </c>
      <c r="I16" s="74">
        <v>8</v>
      </c>
      <c r="J16" s="74">
        <v>240</v>
      </c>
      <c r="K16" s="80">
        <v>0</v>
      </c>
      <c r="L16" s="74">
        <v>120</v>
      </c>
      <c r="M16" s="74"/>
      <c r="N16" s="74" t="s">
        <v>68</v>
      </c>
      <c r="O16" s="76" t="s">
        <v>53</v>
      </c>
    </row>
    <row r="17" spans="1:15" s="27" customFormat="1" ht="16.899999999999999" customHeight="1" x14ac:dyDescent="0.2">
      <c r="A17" s="19" t="s">
        <v>58</v>
      </c>
      <c r="B17" s="21" t="s">
        <v>39</v>
      </c>
      <c r="C17" s="21">
        <v>0</v>
      </c>
      <c r="D17" s="21">
        <v>2</v>
      </c>
      <c r="E17" s="21">
        <v>0</v>
      </c>
      <c r="F17" s="26" t="s">
        <v>121</v>
      </c>
      <c r="G17" s="21" t="s">
        <v>39</v>
      </c>
      <c r="H17" s="21">
        <v>1</v>
      </c>
      <c r="I17" s="21">
        <v>8</v>
      </c>
      <c r="J17" s="21">
        <v>240</v>
      </c>
      <c r="K17" s="24">
        <v>0</v>
      </c>
      <c r="L17" s="21">
        <v>120</v>
      </c>
      <c r="M17" s="21"/>
      <c r="N17" s="21" t="s">
        <v>68</v>
      </c>
      <c r="O17" s="93" t="s">
        <v>53</v>
      </c>
    </row>
    <row r="18" spans="1:15" s="27" customFormat="1" ht="16.899999999999999" customHeight="1" x14ac:dyDescent="0.2">
      <c r="A18" s="19" t="s">
        <v>59</v>
      </c>
      <c r="B18" s="21" t="s">
        <v>39</v>
      </c>
      <c r="C18" s="21">
        <v>0</v>
      </c>
      <c r="D18" s="21">
        <v>8</v>
      </c>
      <c r="E18" s="21">
        <v>0</v>
      </c>
      <c r="F18" s="26" t="s">
        <v>108</v>
      </c>
      <c r="G18" s="21" t="s">
        <v>39</v>
      </c>
      <c r="H18" s="21">
        <v>1</v>
      </c>
      <c r="I18" s="21">
        <v>2</v>
      </c>
      <c r="J18" s="21">
        <v>60</v>
      </c>
      <c r="K18" s="24">
        <v>30</v>
      </c>
      <c r="L18" s="21">
        <v>0</v>
      </c>
      <c r="M18" s="21"/>
      <c r="N18" s="21" t="s">
        <v>69</v>
      </c>
      <c r="O18" s="93" t="s">
        <v>141</v>
      </c>
    </row>
    <row r="19" spans="1:15" s="27" customFormat="1" ht="16.899999999999999" customHeight="1" x14ac:dyDescent="0.2">
      <c r="A19" s="19" t="s">
        <v>60</v>
      </c>
      <c r="B19" s="21" t="s">
        <v>39</v>
      </c>
      <c r="C19" s="21">
        <v>0</v>
      </c>
      <c r="D19" s="21">
        <v>5</v>
      </c>
      <c r="E19" s="21">
        <v>0</v>
      </c>
      <c r="F19" s="26" t="s">
        <v>50</v>
      </c>
      <c r="G19" s="21" t="s">
        <v>39</v>
      </c>
      <c r="H19" s="21">
        <v>1</v>
      </c>
      <c r="I19" s="21">
        <v>1</v>
      </c>
      <c r="J19" s="21">
        <v>60</v>
      </c>
      <c r="K19" s="24">
        <v>30</v>
      </c>
      <c r="L19" s="21">
        <v>0</v>
      </c>
      <c r="M19" s="21"/>
      <c r="N19" s="21" t="s">
        <v>69</v>
      </c>
      <c r="O19" s="93" t="s">
        <v>141</v>
      </c>
    </row>
    <row r="20" spans="1:15" s="27" customFormat="1" ht="16.899999999999999" customHeight="1" x14ac:dyDescent="0.2">
      <c r="A20" s="102" t="s">
        <v>63</v>
      </c>
      <c r="B20" s="103" t="s">
        <v>39</v>
      </c>
      <c r="C20" s="103">
        <v>1</v>
      </c>
      <c r="D20" s="103">
        <v>4</v>
      </c>
      <c r="E20" s="103">
        <v>0</v>
      </c>
      <c r="F20" s="104" t="s">
        <v>117</v>
      </c>
      <c r="G20" s="103" t="s">
        <v>39</v>
      </c>
      <c r="H20" s="103">
        <v>1</v>
      </c>
      <c r="I20" s="103">
        <v>2</v>
      </c>
      <c r="J20" s="103">
        <v>60</v>
      </c>
      <c r="K20" s="105">
        <v>30</v>
      </c>
      <c r="L20" s="103">
        <v>0</v>
      </c>
      <c r="M20" s="103"/>
      <c r="N20" s="103" t="s">
        <v>69</v>
      </c>
      <c r="O20" s="106" t="s">
        <v>141</v>
      </c>
    </row>
    <row r="21" spans="1:15" s="27" customFormat="1" ht="16.899999999999999" customHeight="1" x14ac:dyDescent="0.2">
      <c r="A21" s="19" t="s">
        <v>64</v>
      </c>
      <c r="B21" s="21" t="s">
        <v>39</v>
      </c>
      <c r="C21" s="21">
        <v>0</v>
      </c>
      <c r="D21" s="21">
        <v>6</v>
      </c>
      <c r="E21" s="21">
        <v>0</v>
      </c>
      <c r="F21" s="26" t="s">
        <v>71</v>
      </c>
      <c r="G21" s="21" t="s">
        <v>39</v>
      </c>
      <c r="H21" s="21">
        <v>2</v>
      </c>
      <c r="I21" s="21">
        <v>2</v>
      </c>
      <c r="J21" s="21">
        <v>60</v>
      </c>
      <c r="K21" s="24">
        <v>30</v>
      </c>
      <c r="L21" s="21">
        <v>0</v>
      </c>
      <c r="M21" s="26"/>
      <c r="N21" s="21" t="s">
        <v>40</v>
      </c>
      <c r="O21" s="93" t="s">
        <v>141</v>
      </c>
    </row>
    <row r="22" spans="1:15" s="27" customFormat="1" ht="16.899999999999999" customHeight="1" x14ac:dyDescent="0.2">
      <c r="A22" s="102" t="s">
        <v>65</v>
      </c>
      <c r="B22" s="103" t="s">
        <v>39</v>
      </c>
      <c r="C22" s="103">
        <v>0</v>
      </c>
      <c r="D22" s="103">
        <v>6</v>
      </c>
      <c r="E22" s="103">
        <v>1</v>
      </c>
      <c r="F22" s="104" t="s">
        <v>56</v>
      </c>
      <c r="G22" s="103" t="s">
        <v>39</v>
      </c>
      <c r="H22" s="103">
        <v>2</v>
      </c>
      <c r="I22" s="103">
        <v>2</v>
      </c>
      <c r="J22" s="103">
        <v>60</v>
      </c>
      <c r="K22" s="105">
        <v>30</v>
      </c>
      <c r="L22" s="103">
        <v>0</v>
      </c>
      <c r="M22" s="104"/>
      <c r="N22" s="103" t="s">
        <v>40</v>
      </c>
      <c r="O22" s="106" t="s">
        <v>141</v>
      </c>
    </row>
    <row r="23" spans="1:15" s="27" customFormat="1" ht="16.899999999999999" customHeight="1" x14ac:dyDescent="0.2">
      <c r="A23" s="19" t="s">
        <v>66</v>
      </c>
      <c r="B23" s="21" t="s">
        <v>39</v>
      </c>
      <c r="C23" s="21">
        <v>0</v>
      </c>
      <c r="D23" s="21">
        <v>9</v>
      </c>
      <c r="E23" s="21">
        <v>0</v>
      </c>
      <c r="F23" s="26" t="s">
        <v>57</v>
      </c>
      <c r="G23" s="21" t="s">
        <v>39</v>
      </c>
      <c r="H23" s="21">
        <v>2</v>
      </c>
      <c r="I23" s="21">
        <v>2</v>
      </c>
      <c r="J23" s="21">
        <v>60</v>
      </c>
      <c r="K23" s="24">
        <v>15</v>
      </c>
      <c r="L23" s="21">
        <v>15</v>
      </c>
      <c r="M23" s="26"/>
      <c r="N23" s="21" t="s">
        <v>41</v>
      </c>
      <c r="O23" s="93" t="s">
        <v>53</v>
      </c>
    </row>
    <row r="24" spans="1:15" s="27" customFormat="1" ht="16.899999999999999" customHeight="1" x14ac:dyDescent="0.2">
      <c r="A24" s="19" t="s">
        <v>61</v>
      </c>
      <c r="B24" s="21" t="s">
        <v>39</v>
      </c>
      <c r="C24" s="21">
        <v>1</v>
      </c>
      <c r="D24" s="21">
        <v>0</v>
      </c>
      <c r="E24" s="21">
        <v>0</v>
      </c>
      <c r="F24" s="26" t="s">
        <v>52</v>
      </c>
      <c r="G24" s="21" t="s">
        <v>39</v>
      </c>
      <c r="H24" s="21">
        <v>2</v>
      </c>
      <c r="I24" s="21">
        <v>2</v>
      </c>
      <c r="J24" s="21">
        <v>60</v>
      </c>
      <c r="K24" s="24">
        <v>15</v>
      </c>
      <c r="L24" s="21">
        <v>15</v>
      </c>
      <c r="M24" s="26"/>
      <c r="N24" s="21" t="s">
        <v>41</v>
      </c>
      <c r="O24" s="93" t="s">
        <v>53</v>
      </c>
    </row>
    <row r="25" spans="1:15" s="27" customFormat="1" ht="16.899999999999999" customHeight="1" x14ac:dyDescent="0.2">
      <c r="A25" s="95" t="s">
        <v>62</v>
      </c>
      <c r="B25" s="96" t="s">
        <v>39</v>
      </c>
      <c r="C25" s="96">
        <v>1</v>
      </c>
      <c r="D25" s="96">
        <v>2</v>
      </c>
      <c r="E25" s="96">
        <v>0</v>
      </c>
      <c r="F25" s="97" t="s">
        <v>106</v>
      </c>
      <c r="G25" s="96" t="s">
        <v>39</v>
      </c>
      <c r="H25" s="96">
        <v>2</v>
      </c>
      <c r="I25" s="96">
        <v>2</v>
      </c>
      <c r="J25" s="96">
        <v>60</v>
      </c>
      <c r="K25" s="98">
        <v>30</v>
      </c>
      <c r="L25" s="96">
        <v>0</v>
      </c>
      <c r="M25" s="97"/>
      <c r="N25" s="96" t="s">
        <v>40</v>
      </c>
      <c r="O25" s="99" t="s">
        <v>141</v>
      </c>
    </row>
    <row r="26" spans="1:15" s="27" customFormat="1" ht="16.899999999999999" customHeight="1" x14ac:dyDescent="0.2">
      <c r="A26" s="107" t="s">
        <v>107</v>
      </c>
      <c r="B26" s="108" t="s">
        <v>39</v>
      </c>
      <c r="C26" s="108">
        <v>1</v>
      </c>
      <c r="D26" s="108">
        <v>3</v>
      </c>
      <c r="E26" s="108">
        <v>0</v>
      </c>
      <c r="F26" s="109" t="s">
        <v>112</v>
      </c>
      <c r="G26" s="108" t="s">
        <v>39</v>
      </c>
      <c r="H26" s="108">
        <v>2</v>
      </c>
      <c r="I26" s="108">
        <v>2</v>
      </c>
      <c r="J26" s="108">
        <v>60</v>
      </c>
      <c r="K26" s="110">
        <v>30</v>
      </c>
      <c r="L26" s="108">
        <v>0</v>
      </c>
      <c r="M26" s="109"/>
      <c r="N26" s="108" t="s">
        <v>40</v>
      </c>
      <c r="O26" s="111" t="s">
        <v>141</v>
      </c>
    </row>
    <row r="27" spans="1:15" s="27" customFormat="1" ht="16.899999999999999" customHeight="1" x14ac:dyDescent="0.2">
      <c r="A27" s="112" t="s">
        <v>110</v>
      </c>
      <c r="B27" s="113" t="s">
        <v>39</v>
      </c>
      <c r="C27" s="113">
        <v>1</v>
      </c>
      <c r="D27" s="113">
        <v>5</v>
      </c>
      <c r="E27" s="113">
        <v>0</v>
      </c>
      <c r="F27" s="114" t="s">
        <v>118</v>
      </c>
      <c r="G27" s="113" t="s">
        <v>39</v>
      </c>
      <c r="H27" s="113">
        <v>2</v>
      </c>
      <c r="I27" s="113">
        <v>2</v>
      </c>
      <c r="J27" s="113">
        <v>60</v>
      </c>
      <c r="K27" s="115">
        <v>30</v>
      </c>
      <c r="L27" s="113">
        <v>0</v>
      </c>
      <c r="M27" s="114"/>
      <c r="N27" s="113" t="s">
        <v>40</v>
      </c>
      <c r="O27" s="116" t="s">
        <v>141</v>
      </c>
    </row>
    <row r="28" spans="1:15" s="27" customFormat="1" ht="16.899999999999999" customHeight="1" x14ac:dyDescent="0.2">
      <c r="A28" s="112" t="s">
        <v>111</v>
      </c>
      <c r="B28" s="113" t="s">
        <v>39</v>
      </c>
      <c r="C28" s="113">
        <v>1</v>
      </c>
      <c r="D28" s="113">
        <v>6</v>
      </c>
      <c r="E28" s="113">
        <v>0</v>
      </c>
      <c r="F28" s="114" t="s">
        <v>119</v>
      </c>
      <c r="G28" s="113" t="s">
        <v>39</v>
      </c>
      <c r="H28" s="113">
        <v>2</v>
      </c>
      <c r="I28" s="113">
        <v>2</v>
      </c>
      <c r="J28" s="113">
        <v>60</v>
      </c>
      <c r="K28" s="115">
        <v>30</v>
      </c>
      <c r="L28" s="113">
        <v>0</v>
      </c>
      <c r="M28" s="114"/>
      <c r="N28" s="113" t="s">
        <v>40</v>
      </c>
      <c r="O28" s="116" t="s">
        <v>141</v>
      </c>
    </row>
    <row r="29" spans="1:15" s="27" customFormat="1" ht="16.899999999999999" customHeight="1" thickBot="1" x14ac:dyDescent="0.25">
      <c r="A29" s="121" t="s">
        <v>113</v>
      </c>
      <c r="B29" s="122" t="s">
        <v>39</v>
      </c>
      <c r="C29" s="122">
        <v>0</v>
      </c>
      <c r="D29" s="122">
        <v>9</v>
      </c>
      <c r="E29" s="122">
        <v>1</v>
      </c>
      <c r="F29" s="123" t="s">
        <v>70</v>
      </c>
      <c r="G29" s="122" t="s">
        <v>39</v>
      </c>
      <c r="H29" s="122">
        <v>2</v>
      </c>
      <c r="I29" s="122">
        <v>2</v>
      </c>
      <c r="J29" s="122">
        <v>60</v>
      </c>
      <c r="K29" s="122">
        <v>30</v>
      </c>
      <c r="L29" s="122">
        <v>0</v>
      </c>
      <c r="M29" s="123"/>
      <c r="N29" s="122" t="s">
        <v>40</v>
      </c>
      <c r="O29" s="124" t="s">
        <v>141</v>
      </c>
    </row>
    <row r="30" spans="1:15" s="27" customFormat="1" ht="16.899999999999999" customHeight="1" thickBot="1" x14ac:dyDescent="0.25">
      <c r="A30" s="216" t="s">
        <v>125</v>
      </c>
      <c r="B30" s="217"/>
      <c r="C30" s="217"/>
      <c r="D30" s="217"/>
      <c r="E30" s="217"/>
      <c r="F30" s="217"/>
      <c r="G30" s="217"/>
      <c r="H30" s="217"/>
      <c r="I30" s="217"/>
      <c r="J30" s="217"/>
      <c r="K30" s="217"/>
      <c r="L30" s="217"/>
      <c r="M30" s="217"/>
      <c r="N30" s="217"/>
      <c r="O30" s="218"/>
    </row>
    <row r="31" spans="1:15" s="27" customFormat="1" ht="16.899999999999999" customHeight="1" x14ac:dyDescent="0.2">
      <c r="A31" s="125">
        <v>1</v>
      </c>
      <c r="B31" s="126" t="s">
        <v>126</v>
      </c>
      <c r="C31" s="126">
        <v>0</v>
      </c>
      <c r="D31" s="126">
        <v>1</v>
      </c>
      <c r="E31" s="126">
        <v>0</v>
      </c>
      <c r="F31" s="127" t="s">
        <v>127</v>
      </c>
      <c r="G31" s="126" t="s">
        <v>126</v>
      </c>
      <c r="H31" s="128" t="s">
        <v>128</v>
      </c>
      <c r="I31" s="118">
        <v>3</v>
      </c>
      <c r="J31" s="118">
        <v>90</v>
      </c>
      <c r="K31" s="118">
        <v>15</v>
      </c>
      <c r="L31" s="118"/>
      <c r="M31" s="118" t="s">
        <v>129</v>
      </c>
      <c r="N31" s="118" t="s">
        <v>41</v>
      </c>
      <c r="O31" s="129" t="s">
        <v>130</v>
      </c>
    </row>
    <row r="32" spans="1:15" s="27" customFormat="1" ht="16.899999999999999" customHeight="1" x14ac:dyDescent="0.2">
      <c r="A32" s="130">
        <v>2</v>
      </c>
      <c r="B32" s="131" t="s">
        <v>126</v>
      </c>
      <c r="C32" s="131">
        <v>0</v>
      </c>
      <c r="D32" s="131">
        <v>2</v>
      </c>
      <c r="E32" s="131">
        <v>0</v>
      </c>
      <c r="F32" s="132" t="s">
        <v>131</v>
      </c>
      <c r="G32" s="131" t="s">
        <v>126</v>
      </c>
      <c r="H32" s="133" t="s">
        <v>128</v>
      </c>
      <c r="I32" s="103">
        <v>3</v>
      </c>
      <c r="J32" s="103">
        <v>90</v>
      </c>
      <c r="K32" s="103">
        <v>15</v>
      </c>
      <c r="L32" s="103"/>
      <c r="M32" s="103" t="s">
        <v>129</v>
      </c>
      <c r="N32" s="103" t="s">
        <v>41</v>
      </c>
      <c r="O32" s="134" t="s">
        <v>130</v>
      </c>
    </row>
    <row r="33" spans="1:15" s="27" customFormat="1" ht="16.899999999999999" customHeight="1" x14ac:dyDescent="0.2">
      <c r="A33" s="130">
        <v>3</v>
      </c>
      <c r="B33" s="131" t="s">
        <v>126</v>
      </c>
      <c r="C33" s="131">
        <v>0</v>
      </c>
      <c r="D33" s="131">
        <v>3</v>
      </c>
      <c r="E33" s="131">
        <v>0</v>
      </c>
      <c r="F33" s="132" t="s">
        <v>132</v>
      </c>
      <c r="G33" s="131" t="s">
        <v>126</v>
      </c>
      <c r="H33" s="133" t="s">
        <v>128</v>
      </c>
      <c r="I33" s="103">
        <v>3</v>
      </c>
      <c r="J33" s="103">
        <v>90</v>
      </c>
      <c r="K33" s="103">
        <v>15</v>
      </c>
      <c r="L33" s="103"/>
      <c r="M33" s="103" t="s">
        <v>129</v>
      </c>
      <c r="N33" s="103" t="s">
        <v>41</v>
      </c>
      <c r="O33" s="134" t="s">
        <v>130</v>
      </c>
    </row>
    <row r="34" spans="1:15" s="27" customFormat="1" ht="16.899999999999999" customHeight="1" x14ac:dyDescent="0.2">
      <c r="A34" s="130">
        <v>4</v>
      </c>
      <c r="B34" s="131" t="s">
        <v>126</v>
      </c>
      <c r="C34" s="131">
        <v>0</v>
      </c>
      <c r="D34" s="131">
        <v>4</v>
      </c>
      <c r="E34" s="131">
        <v>0</v>
      </c>
      <c r="F34" s="132" t="s">
        <v>133</v>
      </c>
      <c r="G34" s="131" t="s">
        <v>126</v>
      </c>
      <c r="H34" s="133" t="s">
        <v>128</v>
      </c>
      <c r="I34" s="103">
        <v>3</v>
      </c>
      <c r="J34" s="103">
        <v>90</v>
      </c>
      <c r="K34" s="103">
        <v>15</v>
      </c>
      <c r="L34" s="103"/>
      <c r="M34" s="103" t="s">
        <v>129</v>
      </c>
      <c r="N34" s="103" t="s">
        <v>41</v>
      </c>
      <c r="O34" s="134" t="s">
        <v>130</v>
      </c>
    </row>
    <row r="35" spans="1:15" s="27" customFormat="1" ht="24.75" thickBot="1" x14ac:dyDescent="0.25">
      <c r="A35" s="135">
        <v>5</v>
      </c>
      <c r="B35" s="136" t="s">
        <v>126</v>
      </c>
      <c r="C35" s="136">
        <v>0</v>
      </c>
      <c r="D35" s="136">
        <v>5</v>
      </c>
      <c r="E35" s="136">
        <v>0</v>
      </c>
      <c r="F35" s="137" t="s">
        <v>134</v>
      </c>
      <c r="G35" s="136" t="s">
        <v>126</v>
      </c>
      <c r="H35" s="138" t="s">
        <v>128</v>
      </c>
      <c r="I35" s="122">
        <v>3</v>
      </c>
      <c r="J35" s="122">
        <v>90</v>
      </c>
      <c r="K35" s="122">
        <v>15</v>
      </c>
      <c r="L35" s="122"/>
      <c r="M35" s="122" t="s">
        <v>129</v>
      </c>
      <c r="N35" s="122" t="s">
        <v>41</v>
      </c>
      <c r="O35" s="139" t="s">
        <v>130</v>
      </c>
    </row>
    <row r="36" spans="1:15" ht="18" customHeight="1" x14ac:dyDescent="0.2">
      <c r="A36" s="210" t="s">
        <v>54</v>
      </c>
      <c r="B36" s="210"/>
      <c r="C36" s="210"/>
      <c r="D36" s="210"/>
      <c r="E36" s="210"/>
      <c r="F36" s="5"/>
      <c r="G36" s="7"/>
      <c r="H36" s="8"/>
      <c r="I36" s="7"/>
      <c r="J36" s="7"/>
      <c r="K36" s="16"/>
      <c r="L36" s="7"/>
      <c r="M36" s="5"/>
      <c r="N36" s="7"/>
      <c r="O36" s="17"/>
    </row>
    <row r="37" spans="1:15" ht="52.5" customHeight="1" x14ac:dyDescent="0.2">
      <c r="E37" s="12"/>
      <c r="F37" s="197" t="s">
        <v>74</v>
      </c>
      <c r="G37" s="197"/>
      <c r="H37" s="197"/>
      <c r="I37" s="197"/>
      <c r="J37" s="197"/>
      <c r="K37" s="197"/>
      <c r="L37" s="197"/>
      <c r="M37" s="197"/>
      <c r="N37" s="197"/>
      <c r="O37" s="197"/>
    </row>
    <row r="38" spans="1:15" ht="26.25" customHeight="1" x14ac:dyDescent="0.2">
      <c r="E38" s="12"/>
      <c r="F38" s="198" t="s">
        <v>75</v>
      </c>
      <c r="G38" s="198"/>
      <c r="H38" s="198"/>
      <c r="I38" s="198"/>
      <c r="J38" s="198"/>
      <c r="K38" s="198"/>
      <c r="L38" s="198"/>
      <c r="M38" s="198"/>
      <c r="N38" s="198"/>
      <c r="O38" s="198"/>
    </row>
    <row r="39" spans="1:15" ht="12.75" thickBot="1" x14ac:dyDescent="0.25">
      <c r="F39" s="9"/>
      <c r="G39" s="10"/>
      <c r="H39" s="11"/>
      <c r="I39" s="11"/>
      <c r="J39" s="11"/>
      <c r="K39" s="11"/>
      <c r="L39" s="9"/>
      <c r="M39" s="9"/>
      <c r="N39" s="9"/>
      <c r="O39" s="9"/>
    </row>
    <row r="40" spans="1:15" ht="13.5" customHeight="1" x14ac:dyDescent="0.2">
      <c r="A40" s="199" t="s">
        <v>123</v>
      </c>
      <c r="B40" s="200"/>
      <c r="C40" s="200"/>
      <c r="D40" s="200"/>
      <c r="E40" s="200"/>
      <c r="F40" s="200"/>
      <c r="G40" s="200"/>
      <c r="H40" s="200"/>
      <c r="I40" s="200"/>
      <c r="J40" s="200"/>
      <c r="K40" s="200"/>
      <c r="L40" s="200"/>
      <c r="M40" s="200"/>
      <c r="N40" s="200"/>
      <c r="O40" s="201"/>
    </row>
    <row r="41" spans="1:15" ht="35.450000000000003" customHeight="1" x14ac:dyDescent="0.2">
      <c r="A41" s="223" t="s">
        <v>12</v>
      </c>
      <c r="B41" s="224"/>
      <c r="C41" s="224"/>
      <c r="D41" s="224"/>
      <c r="E41" s="224"/>
      <c r="F41" s="224"/>
      <c r="G41" s="225"/>
      <c r="H41" s="226" t="s">
        <v>11</v>
      </c>
      <c r="I41" s="226"/>
      <c r="J41" s="226"/>
      <c r="K41" s="227" t="s">
        <v>13</v>
      </c>
      <c r="L41" s="227"/>
      <c r="M41" s="227"/>
      <c r="N41" s="227" t="s">
        <v>14</v>
      </c>
      <c r="O41" s="228"/>
    </row>
    <row r="42" spans="1:15" x14ac:dyDescent="0.2">
      <c r="A42" s="229" t="s">
        <v>15</v>
      </c>
      <c r="B42" s="230"/>
      <c r="C42" s="230"/>
      <c r="D42" s="230"/>
      <c r="E42" s="230"/>
      <c r="F42" s="230"/>
      <c r="G42" s="231"/>
      <c r="H42" s="219">
        <v>15</v>
      </c>
      <c r="I42" s="219"/>
      <c r="J42" s="219"/>
      <c r="K42" s="219" t="s">
        <v>43</v>
      </c>
      <c r="L42" s="219"/>
      <c r="M42" s="219"/>
      <c r="N42" s="219" t="s">
        <v>42</v>
      </c>
      <c r="O42" s="220"/>
    </row>
    <row r="43" spans="1:15" s="27" customFormat="1" ht="12.75" thickBot="1" x14ac:dyDescent="0.25">
      <c r="A43" s="232"/>
      <c r="B43" s="233"/>
      <c r="C43" s="233"/>
      <c r="D43" s="233"/>
      <c r="E43" s="233"/>
      <c r="F43" s="233"/>
      <c r="G43" s="234"/>
      <c r="H43" s="221"/>
      <c r="I43" s="221"/>
      <c r="J43" s="221"/>
      <c r="K43" s="221"/>
      <c r="L43" s="221"/>
      <c r="M43" s="221"/>
      <c r="N43" s="221"/>
      <c r="O43" s="222"/>
    </row>
    <row r="44" spans="1:15" s="27" customFormat="1" ht="19.5" customHeight="1" x14ac:dyDescent="0.2">
      <c r="A44" s="7"/>
      <c r="B44" s="7"/>
      <c r="C44" s="7"/>
      <c r="D44" s="7"/>
      <c r="E44" s="7"/>
      <c r="F44" s="7"/>
      <c r="G44" s="7"/>
      <c r="H44" s="30"/>
      <c r="I44" s="30"/>
      <c r="J44" s="30"/>
      <c r="K44" s="30"/>
      <c r="L44" s="30"/>
      <c r="M44" s="30"/>
      <c r="N44" s="30"/>
      <c r="O44" s="30"/>
    </row>
    <row r="45" spans="1:15" x14ac:dyDescent="0.2">
      <c r="A45" s="15"/>
      <c r="B45" s="6"/>
      <c r="C45" s="6"/>
      <c r="D45" s="6"/>
      <c r="E45" s="6"/>
      <c r="F45" s="6" t="s">
        <v>136</v>
      </c>
      <c r="G45" s="31"/>
      <c r="H45" s="32"/>
      <c r="I45" s="32"/>
      <c r="J45" s="32"/>
      <c r="K45" s="32"/>
      <c r="L45" s="6" t="s">
        <v>124</v>
      </c>
      <c r="M45" s="6"/>
      <c r="N45" s="6"/>
    </row>
    <row r="46" spans="1:15" ht="12.75" customHeight="1" x14ac:dyDescent="0.2">
      <c r="A46" s="15"/>
      <c r="B46" s="6"/>
      <c r="C46" s="6"/>
      <c r="D46" s="6"/>
      <c r="E46" s="6"/>
      <c r="F46" s="6"/>
      <c r="G46" s="31"/>
      <c r="H46" s="32"/>
      <c r="I46" s="32"/>
      <c r="M46" s="72" t="s">
        <v>109</v>
      </c>
      <c r="N46" s="72"/>
      <c r="O46" s="72"/>
    </row>
    <row r="47" spans="1:15" x14ac:dyDescent="0.2">
      <c r="A47" s="15"/>
      <c r="B47" s="6"/>
      <c r="C47" s="6"/>
      <c r="D47" s="6"/>
      <c r="E47" s="6"/>
      <c r="F47" s="6"/>
      <c r="G47" s="31"/>
      <c r="H47" s="32"/>
      <c r="I47" s="32"/>
      <c r="J47" s="32"/>
      <c r="K47" s="32"/>
      <c r="L47" s="6"/>
      <c r="M47" s="6"/>
      <c r="N47" s="6"/>
    </row>
    <row r="48" spans="1:15" ht="12.75" x14ac:dyDescent="0.2">
      <c r="F48" s="101"/>
      <c r="G48" s="101"/>
      <c r="H48" s="101"/>
      <c r="I48" s="100"/>
      <c r="J48" s="101"/>
      <c r="K48" s="101"/>
      <c r="L48" s="101"/>
    </row>
    <row r="49" spans="6:6" ht="12.75" x14ac:dyDescent="0.2">
      <c r="F49" s="64"/>
    </row>
  </sheetData>
  <mergeCells count="28">
    <mergeCell ref="F1:O1"/>
    <mergeCell ref="A2:E2"/>
    <mergeCell ref="F2:O2"/>
    <mergeCell ref="A3:A4"/>
    <mergeCell ref="B3:E4"/>
    <mergeCell ref="F3:F4"/>
    <mergeCell ref="G3:G4"/>
    <mergeCell ref="N3:N4"/>
    <mergeCell ref="O3:O4"/>
    <mergeCell ref="N42:O43"/>
    <mergeCell ref="A41:G41"/>
    <mergeCell ref="H41:J41"/>
    <mergeCell ref="K41:M41"/>
    <mergeCell ref="N41:O41"/>
    <mergeCell ref="A42:G43"/>
    <mergeCell ref="H42:J43"/>
    <mergeCell ref="K42:M43"/>
    <mergeCell ref="F37:O37"/>
    <mergeCell ref="F38:O38"/>
    <mergeCell ref="A40:O40"/>
    <mergeCell ref="H3:H4"/>
    <mergeCell ref="I3:I4"/>
    <mergeCell ref="J3:M3"/>
    <mergeCell ref="A15:O15"/>
    <mergeCell ref="A36:E36"/>
    <mergeCell ref="B5:E5"/>
    <mergeCell ref="A6:O6"/>
    <mergeCell ref="A30:O30"/>
  </mergeCells>
  <phoneticPr fontId="3" type="noConversion"/>
  <pageMargins left="0.75" right="0.75" top="1" bottom="1" header="0.5" footer="0.5"/>
  <pageSetup paperSize="9" orientation="landscape" r:id="rId1"/>
  <headerFooter alignWithMargins="0"/>
  <ignoredErrors>
    <ignoredError sqref="A1:O29"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workbookViewId="0">
      <selection activeCell="U1" sqref="U1"/>
    </sheetView>
  </sheetViews>
  <sheetFormatPr defaultRowHeight="12.75" x14ac:dyDescent="0.2"/>
  <cols>
    <col min="1" max="1" width="18.28515625" customWidth="1"/>
    <col min="2" max="7" width="5.7109375" customWidth="1"/>
    <col min="8" max="16" width="4.42578125" customWidth="1"/>
    <col min="17" max="17" width="8.28515625" customWidth="1"/>
    <col min="18" max="18" width="7.28515625" customWidth="1"/>
    <col min="19" max="19" width="9.7109375" customWidth="1"/>
  </cols>
  <sheetData>
    <row r="1" spans="1:19" s="33" customFormat="1" ht="18.75" customHeight="1" x14ac:dyDescent="0.2">
      <c r="A1" s="276" t="s">
        <v>32</v>
      </c>
      <c r="B1" s="276"/>
      <c r="C1" s="276"/>
      <c r="D1" s="276"/>
      <c r="E1" s="276"/>
      <c r="F1" s="276"/>
      <c r="G1" s="276"/>
      <c r="H1" s="276"/>
      <c r="I1" s="276"/>
      <c r="J1" s="276"/>
      <c r="K1" s="276"/>
      <c r="L1" s="276"/>
      <c r="M1" s="276"/>
      <c r="N1" s="276"/>
      <c r="O1" s="276"/>
      <c r="P1" s="276"/>
      <c r="Q1" s="276"/>
      <c r="R1" s="276"/>
      <c r="S1" s="276"/>
    </row>
    <row r="2" spans="1:19" s="34" customFormat="1" ht="18.75" customHeight="1" x14ac:dyDescent="0.2">
      <c r="A2" s="277" t="s">
        <v>31</v>
      </c>
      <c r="B2" s="277"/>
      <c r="C2" s="277"/>
      <c r="D2" s="277"/>
      <c r="E2" s="277"/>
      <c r="F2" s="277"/>
      <c r="G2" s="277"/>
      <c r="H2" s="277"/>
      <c r="I2" s="277"/>
      <c r="J2" s="277"/>
      <c r="K2" s="277"/>
      <c r="L2" s="277"/>
      <c r="M2" s="277"/>
      <c r="N2" s="277"/>
      <c r="O2" s="277"/>
      <c r="P2" s="277"/>
      <c r="Q2" s="277"/>
      <c r="R2" s="277"/>
      <c r="S2" s="277"/>
    </row>
    <row r="3" spans="1:19" s="27" customFormat="1" ht="18" customHeight="1" x14ac:dyDescent="0.2">
      <c r="A3" s="278" t="s">
        <v>44</v>
      </c>
      <c r="B3" s="278"/>
      <c r="C3" s="278"/>
      <c r="D3" s="278"/>
      <c r="E3" s="278"/>
      <c r="F3" s="278"/>
      <c r="G3" s="278"/>
      <c r="H3" s="278"/>
      <c r="I3" s="278"/>
      <c r="J3" s="278"/>
      <c r="K3" s="278"/>
      <c r="L3" s="278"/>
      <c r="M3" s="278"/>
      <c r="N3" s="278"/>
      <c r="O3" s="278"/>
      <c r="P3" s="278"/>
      <c r="Q3" s="278"/>
      <c r="R3" s="278"/>
      <c r="S3" s="278"/>
    </row>
    <row r="4" spans="1:19" s="27" customFormat="1" ht="18" customHeight="1" thickBot="1" x14ac:dyDescent="0.25">
      <c r="A4" s="279" t="s">
        <v>45</v>
      </c>
      <c r="B4" s="279"/>
      <c r="C4" s="279"/>
      <c r="D4" s="279"/>
      <c r="E4" s="279"/>
      <c r="F4" s="279"/>
      <c r="G4" s="279"/>
      <c r="H4" s="279"/>
      <c r="I4" s="279"/>
      <c r="J4" s="279"/>
      <c r="K4" s="279"/>
      <c r="L4" s="279"/>
      <c r="M4" s="279"/>
      <c r="N4" s="279"/>
      <c r="O4" s="279"/>
      <c r="P4" s="279"/>
      <c r="Q4" s="279"/>
      <c r="R4" s="279"/>
      <c r="S4" s="279"/>
    </row>
    <row r="5" spans="1:19" s="3" customFormat="1" ht="12" x14ac:dyDescent="0.2">
      <c r="A5" s="280" t="s">
        <v>34</v>
      </c>
      <c r="B5" s="281"/>
      <c r="C5" s="281"/>
      <c r="D5" s="281"/>
      <c r="E5" s="281"/>
      <c r="F5" s="281"/>
      <c r="G5" s="281"/>
      <c r="H5" s="281"/>
      <c r="I5" s="281"/>
      <c r="J5" s="281"/>
      <c r="K5" s="281"/>
      <c r="L5" s="281"/>
      <c r="M5" s="281"/>
      <c r="N5" s="281"/>
      <c r="O5" s="281"/>
      <c r="P5" s="281"/>
      <c r="Q5" s="281"/>
      <c r="R5" s="281"/>
      <c r="S5" s="282"/>
    </row>
    <row r="6" spans="1:19" s="3" customFormat="1" ht="12" x14ac:dyDescent="0.2">
      <c r="A6" s="283" t="s">
        <v>18</v>
      </c>
      <c r="B6" s="273" t="s">
        <v>21</v>
      </c>
      <c r="C6" s="273"/>
      <c r="D6" s="273"/>
      <c r="E6" s="273" t="s">
        <v>22</v>
      </c>
      <c r="F6" s="273"/>
      <c r="G6" s="273"/>
      <c r="H6" s="273" t="s">
        <v>23</v>
      </c>
      <c r="I6" s="273"/>
      <c r="J6" s="273"/>
      <c r="K6" s="273" t="s">
        <v>24</v>
      </c>
      <c r="L6" s="273"/>
      <c r="M6" s="273"/>
      <c r="N6" s="273" t="s">
        <v>25</v>
      </c>
      <c r="O6" s="273"/>
      <c r="P6" s="273"/>
      <c r="Q6" s="274" t="s">
        <v>19</v>
      </c>
      <c r="R6" s="274"/>
      <c r="S6" s="275"/>
    </row>
    <row r="7" spans="1:19" s="3" customFormat="1" ht="82.5" x14ac:dyDescent="0.2">
      <c r="A7" s="283"/>
      <c r="B7" s="81" t="s">
        <v>26</v>
      </c>
      <c r="C7" s="81" t="s">
        <v>1</v>
      </c>
      <c r="D7" s="82" t="s">
        <v>29</v>
      </c>
      <c r="E7" s="81" t="s">
        <v>26</v>
      </c>
      <c r="F7" s="81" t="s">
        <v>1</v>
      </c>
      <c r="G7" s="82" t="s">
        <v>29</v>
      </c>
      <c r="H7" s="81" t="s">
        <v>26</v>
      </c>
      <c r="I7" s="81" t="s">
        <v>1</v>
      </c>
      <c r="J7" s="82" t="s">
        <v>29</v>
      </c>
      <c r="K7" s="81" t="s">
        <v>26</v>
      </c>
      <c r="L7" s="81" t="s">
        <v>1</v>
      </c>
      <c r="M7" s="82" t="s">
        <v>29</v>
      </c>
      <c r="N7" s="81" t="s">
        <v>26</v>
      </c>
      <c r="O7" s="81" t="s">
        <v>1</v>
      </c>
      <c r="P7" s="82" t="s">
        <v>29</v>
      </c>
      <c r="Q7" s="81" t="s">
        <v>26</v>
      </c>
      <c r="R7" s="81" t="s">
        <v>1</v>
      </c>
      <c r="S7" s="83" t="s">
        <v>29</v>
      </c>
    </row>
    <row r="8" spans="1:19" s="3" customFormat="1" ht="24" x14ac:dyDescent="0.2">
      <c r="A8" s="35" t="s">
        <v>4</v>
      </c>
      <c r="B8" s="21">
        <v>210</v>
      </c>
      <c r="C8" s="21">
        <v>18</v>
      </c>
      <c r="D8" s="21">
        <v>4</v>
      </c>
      <c r="E8" s="21">
        <v>150</v>
      </c>
      <c r="F8" s="21">
        <v>11</v>
      </c>
      <c r="G8" s="21">
        <v>4</v>
      </c>
      <c r="H8" s="21"/>
      <c r="I8" s="21"/>
      <c r="J8" s="21"/>
      <c r="K8" s="21"/>
      <c r="L8" s="21"/>
      <c r="M8" s="21"/>
      <c r="N8" s="21"/>
      <c r="O8" s="21"/>
      <c r="P8" s="21"/>
      <c r="Q8" s="89">
        <f t="shared" ref="Q8:S9" si="0">SUM(B8,E8)</f>
        <v>360</v>
      </c>
      <c r="R8" s="89">
        <f t="shared" si="0"/>
        <v>29</v>
      </c>
      <c r="S8" s="91">
        <f t="shared" si="0"/>
        <v>8</v>
      </c>
    </row>
    <row r="9" spans="1:19" s="3" customFormat="1" ht="24" x14ac:dyDescent="0.2">
      <c r="A9" s="35" t="s">
        <v>28</v>
      </c>
      <c r="B9" s="21">
        <v>180</v>
      </c>
      <c r="C9" s="21">
        <v>12</v>
      </c>
      <c r="D9" s="21">
        <v>3</v>
      </c>
      <c r="E9" s="21">
        <v>60</v>
      </c>
      <c r="F9" s="21">
        <v>4</v>
      </c>
      <c r="G9" s="21">
        <v>2</v>
      </c>
      <c r="H9" s="21"/>
      <c r="I9" s="21"/>
      <c r="J9" s="21"/>
      <c r="K9" s="21"/>
      <c r="L9" s="21"/>
      <c r="M9" s="21"/>
      <c r="N9" s="21"/>
      <c r="O9" s="21"/>
      <c r="P9" s="21"/>
      <c r="Q9" s="89">
        <f t="shared" si="0"/>
        <v>240</v>
      </c>
      <c r="R9" s="89">
        <f t="shared" si="0"/>
        <v>16</v>
      </c>
      <c r="S9" s="91">
        <f t="shared" si="0"/>
        <v>5</v>
      </c>
    </row>
    <row r="10" spans="1:19" s="3" customFormat="1" ht="12" x14ac:dyDescent="0.2">
      <c r="A10" s="35" t="s">
        <v>27</v>
      </c>
      <c r="B10" s="37"/>
      <c r="C10" s="37"/>
      <c r="D10" s="37"/>
      <c r="E10" s="37"/>
      <c r="F10" s="37"/>
      <c r="G10" s="37"/>
      <c r="H10" s="37"/>
      <c r="I10" s="37"/>
      <c r="J10" s="37"/>
      <c r="K10" s="37"/>
      <c r="L10" s="37"/>
      <c r="M10" s="37"/>
      <c r="N10" s="37"/>
      <c r="O10" s="37"/>
      <c r="P10" s="37"/>
      <c r="Q10" s="84"/>
      <c r="R10" s="84"/>
      <c r="S10" s="85"/>
    </row>
    <row r="11" spans="1:19" s="3" customFormat="1" thickBot="1" x14ac:dyDescent="0.25">
      <c r="A11" s="86" t="s">
        <v>20</v>
      </c>
      <c r="B11" s="87">
        <f t="shared" ref="B11:G11" si="1">SUM(B8:B10)</f>
        <v>390</v>
      </c>
      <c r="C11" s="87">
        <f t="shared" si="1"/>
        <v>30</v>
      </c>
      <c r="D11" s="87">
        <f t="shared" si="1"/>
        <v>7</v>
      </c>
      <c r="E11" s="87">
        <f t="shared" si="1"/>
        <v>210</v>
      </c>
      <c r="F11" s="87">
        <f t="shared" si="1"/>
        <v>15</v>
      </c>
      <c r="G11" s="87">
        <f t="shared" si="1"/>
        <v>6</v>
      </c>
      <c r="H11" s="87"/>
      <c r="I11" s="87"/>
      <c r="J11" s="87"/>
      <c r="K11" s="87"/>
      <c r="L11" s="87"/>
      <c r="M11" s="87"/>
      <c r="N11" s="87"/>
      <c r="O11" s="87"/>
      <c r="P11" s="87"/>
      <c r="Q11" s="87">
        <f>SUM(B11,E11)</f>
        <v>600</v>
      </c>
      <c r="R11" s="87">
        <f>SUM(C11,F11)</f>
        <v>45</v>
      </c>
      <c r="S11" s="88">
        <f>SUM(D11,G11)</f>
        <v>13</v>
      </c>
    </row>
    <row r="12" spans="1:19" s="3" customFormat="1" thickBot="1" x14ac:dyDescent="0.25">
      <c r="B12" s="4"/>
      <c r="C12" s="4"/>
      <c r="D12" s="4"/>
      <c r="E12" s="4"/>
      <c r="F12" s="4"/>
      <c r="G12" s="4"/>
      <c r="H12" s="4"/>
      <c r="I12" s="4"/>
      <c r="J12" s="4"/>
      <c r="K12" s="4"/>
      <c r="L12" s="4"/>
      <c r="M12" s="4"/>
      <c r="N12" s="4"/>
      <c r="O12" s="4"/>
      <c r="P12" s="4"/>
      <c r="Q12" s="4"/>
      <c r="R12" s="4"/>
      <c r="S12" s="4"/>
    </row>
    <row r="13" spans="1:19" s="3" customFormat="1" ht="15" customHeight="1" x14ac:dyDescent="0.2">
      <c r="A13" s="257" t="s">
        <v>12</v>
      </c>
      <c r="B13" s="258"/>
      <c r="C13" s="258"/>
      <c r="D13" s="258"/>
      <c r="E13" s="258"/>
      <c r="F13" s="258"/>
      <c r="G13" s="258"/>
      <c r="H13" s="260" t="s">
        <v>11</v>
      </c>
      <c r="I13" s="260"/>
      <c r="J13" s="260"/>
      <c r="K13" s="260" t="s">
        <v>30</v>
      </c>
      <c r="L13" s="260"/>
      <c r="M13" s="260"/>
      <c r="N13" s="262" t="s">
        <v>13</v>
      </c>
      <c r="O13" s="262"/>
      <c r="P13" s="262"/>
      <c r="Q13" s="264" t="s">
        <v>14</v>
      </c>
      <c r="R13" s="265"/>
      <c r="S13" s="266"/>
    </row>
    <row r="14" spans="1:19" s="3" customFormat="1" ht="12" x14ac:dyDescent="0.2">
      <c r="A14" s="259"/>
      <c r="B14" s="219"/>
      <c r="C14" s="219"/>
      <c r="D14" s="219"/>
      <c r="E14" s="219"/>
      <c r="F14" s="219"/>
      <c r="G14" s="219"/>
      <c r="H14" s="261"/>
      <c r="I14" s="261"/>
      <c r="J14" s="261"/>
      <c r="K14" s="261"/>
      <c r="L14" s="261"/>
      <c r="M14" s="261"/>
      <c r="N14" s="263"/>
      <c r="O14" s="263"/>
      <c r="P14" s="263"/>
      <c r="Q14" s="267"/>
      <c r="R14" s="268"/>
      <c r="S14" s="269"/>
    </row>
    <row r="15" spans="1:19" s="3" customFormat="1" ht="12" x14ac:dyDescent="0.2">
      <c r="A15" s="259"/>
      <c r="B15" s="219"/>
      <c r="C15" s="219"/>
      <c r="D15" s="219"/>
      <c r="E15" s="219"/>
      <c r="F15" s="219"/>
      <c r="G15" s="219"/>
      <c r="H15" s="261"/>
      <c r="I15" s="261"/>
      <c r="J15" s="261"/>
      <c r="K15" s="261"/>
      <c r="L15" s="261"/>
      <c r="M15" s="261"/>
      <c r="N15" s="263"/>
      <c r="O15" s="263"/>
      <c r="P15" s="263"/>
      <c r="Q15" s="270"/>
      <c r="R15" s="271"/>
      <c r="S15" s="272"/>
    </row>
    <row r="16" spans="1:19" s="3" customFormat="1" ht="15.75" customHeight="1" x14ac:dyDescent="0.2">
      <c r="A16" s="229" t="s">
        <v>15</v>
      </c>
      <c r="B16" s="230"/>
      <c r="C16" s="230"/>
      <c r="D16" s="230"/>
      <c r="E16" s="230"/>
      <c r="F16" s="230"/>
      <c r="G16" s="231"/>
      <c r="H16" s="219">
        <v>15</v>
      </c>
      <c r="I16" s="219"/>
      <c r="J16" s="219"/>
      <c r="K16" s="219">
        <v>225</v>
      </c>
      <c r="L16" s="219"/>
      <c r="M16" s="219"/>
      <c r="N16" s="219" t="s">
        <v>46</v>
      </c>
      <c r="O16" s="219"/>
      <c r="P16" s="219"/>
      <c r="Q16" s="219" t="s">
        <v>47</v>
      </c>
      <c r="R16" s="219"/>
      <c r="S16" s="220"/>
    </row>
    <row r="17" spans="1:19" s="3" customFormat="1" ht="12" x14ac:dyDescent="0.2">
      <c r="A17" s="251"/>
      <c r="B17" s="252"/>
      <c r="C17" s="252"/>
      <c r="D17" s="252"/>
      <c r="E17" s="252"/>
      <c r="F17" s="252"/>
      <c r="G17" s="253"/>
      <c r="H17" s="219"/>
      <c r="I17" s="219"/>
      <c r="J17" s="219"/>
      <c r="K17" s="219"/>
      <c r="L17" s="219"/>
      <c r="M17" s="219"/>
      <c r="N17" s="219"/>
      <c r="O17" s="219"/>
      <c r="P17" s="219"/>
      <c r="Q17" s="219"/>
      <c r="R17" s="219"/>
      <c r="S17" s="220"/>
    </row>
    <row r="18" spans="1:19" s="3" customFormat="1" ht="12" x14ac:dyDescent="0.2">
      <c r="A18" s="254"/>
      <c r="B18" s="255"/>
      <c r="C18" s="255"/>
      <c r="D18" s="255"/>
      <c r="E18" s="255"/>
      <c r="F18" s="255"/>
      <c r="G18" s="256"/>
      <c r="H18" s="219"/>
      <c r="I18" s="219"/>
      <c r="J18" s="219"/>
      <c r="K18" s="219"/>
      <c r="L18" s="219"/>
      <c r="M18" s="219"/>
      <c r="N18" s="219"/>
      <c r="O18" s="219"/>
      <c r="P18" s="219"/>
      <c r="Q18" s="219"/>
      <c r="R18" s="219"/>
      <c r="S18" s="220"/>
    </row>
    <row r="19" spans="1:19" s="3" customFormat="1" thickBot="1" x14ac:dyDescent="0.25"/>
    <row r="20" spans="1:19" s="3" customFormat="1" ht="16.5" customHeight="1" x14ac:dyDescent="0.2">
      <c r="A20" s="245" t="s">
        <v>77</v>
      </c>
      <c r="B20" s="246"/>
      <c r="C20" s="246"/>
      <c r="D20" s="246"/>
      <c r="E20" s="246"/>
      <c r="F20" s="246"/>
      <c r="G20" s="246"/>
      <c r="H20" s="246"/>
      <c r="I20" s="246"/>
      <c r="J20" s="246"/>
      <c r="K20" s="246"/>
      <c r="L20" s="246"/>
      <c r="M20" s="246"/>
      <c r="N20" s="246"/>
      <c r="O20" s="246"/>
      <c r="P20" s="246"/>
      <c r="Q20" s="246"/>
      <c r="R20" s="246"/>
      <c r="S20" s="247"/>
    </row>
    <row r="21" spans="1:19" s="3" customFormat="1" ht="21.75" customHeight="1" thickBot="1" x14ac:dyDescent="0.25">
      <c r="A21" s="248" t="s">
        <v>105</v>
      </c>
      <c r="B21" s="249"/>
      <c r="C21" s="249"/>
      <c r="D21" s="249"/>
      <c r="E21" s="249"/>
      <c r="F21" s="249"/>
      <c r="G21" s="249"/>
      <c r="H21" s="249"/>
      <c r="I21" s="249"/>
      <c r="J21" s="249"/>
      <c r="K21" s="249"/>
      <c r="L21" s="249"/>
      <c r="M21" s="249"/>
      <c r="N21" s="249"/>
      <c r="O21" s="249"/>
      <c r="P21" s="249"/>
      <c r="Q21" s="249"/>
      <c r="R21" s="249"/>
      <c r="S21" s="250"/>
    </row>
    <row r="22" spans="1:19" s="3" customFormat="1" ht="17.25" customHeight="1" x14ac:dyDescent="0.2">
      <c r="A22" s="90"/>
      <c r="B22" s="90"/>
      <c r="C22" s="90"/>
      <c r="D22" s="90"/>
      <c r="E22" s="90"/>
      <c r="F22" s="90"/>
      <c r="G22" s="90"/>
      <c r="H22" s="90"/>
      <c r="I22" s="90"/>
      <c r="J22" s="90"/>
      <c r="K22" s="90"/>
      <c r="L22" s="90"/>
      <c r="M22" s="90"/>
      <c r="N22" s="90"/>
      <c r="O22" s="90"/>
      <c r="P22" s="90"/>
      <c r="Q22" s="90"/>
      <c r="R22" s="90"/>
      <c r="S22" s="90"/>
    </row>
    <row r="23" spans="1:19" s="3" customFormat="1" ht="12" x14ac:dyDescent="0.2">
      <c r="A23" s="6"/>
      <c r="B23" s="6" t="s">
        <v>136</v>
      </c>
      <c r="C23" s="6"/>
      <c r="D23" s="6"/>
      <c r="E23" s="6"/>
      <c r="F23" s="6"/>
      <c r="G23" s="6"/>
      <c r="H23" s="6"/>
      <c r="I23" s="6"/>
      <c r="J23" s="6"/>
      <c r="N23" s="6" t="s">
        <v>76</v>
      </c>
      <c r="O23" s="6"/>
      <c r="Q23" s="6"/>
      <c r="R23" s="6"/>
    </row>
    <row r="24" spans="1:19" s="3" customFormat="1" ht="12" x14ac:dyDescent="0.2">
      <c r="A24" s="6"/>
      <c r="B24" s="6"/>
      <c r="C24" s="6"/>
      <c r="D24" s="6"/>
      <c r="E24" s="6"/>
      <c r="F24" s="6"/>
      <c r="G24" s="6"/>
      <c r="H24" s="6"/>
      <c r="I24" s="6"/>
      <c r="J24" s="6"/>
      <c r="N24" s="72" t="s">
        <v>109</v>
      </c>
      <c r="O24" s="72"/>
      <c r="P24" s="72"/>
      <c r="Q24" s="6"/>
      <c r="R24" s="6"/>
    </row>
  </sheetData>
  <mergeCells count="24">
    <mergeCell ref="N6:P6"/>
    <mergeCell ref="Q6:S6"/>
    <mergeCell ref="A1:S1"/>
    <mergeCell ref="A2:S2"/>
    <mergeCell ref="A3:S3"/>
    <mergeCell ref="A4:S4"/>
    <mergeCell ref="A5:S5"/>
    <mergeCell ref="A6:A7"/>
    <mergeCell ref="B6:D6"/>
    <mergeCell ref="E6:G6"/>
    <mergeCell ref="H6:J6"/>
    <mergeCell ref="K6:M6"/>
    <mergeCell ref="A13:G15"/>
    <mergeCell ref="H13:J15"/>
    <mergeCell ref="K13:M15"/>
    <mergeCell ref="N13:P15"/>
    <mergeCell ref="Q13:S15"/>
    <mergeCell ref="A20:S20"/>
    <mergeCell ref="A21:S21"/>
    <mergeCell ref="A16:G18"/>
    <mergeCell ref="H16:J18"/>
    <mergeCell ref="K16:M18"/>
    <mergeCell ref="N16:P18"/>
    <mergeCell ref="Q16:S18"/>
  </mergeCells>
  <phoneticPr fontId="3" type="noConversion"/>
  <pageMargins left="0.75" right="0.75" top="1" bottom="1" header="0.5" footer="0.5"/>
  <pageSetup paperSize="9" scale="9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Титулна страница</vt:lpstr>
      <vt:lpstr>Учебен план</vt:lpstr>
      <vt:lpstr>Справка</vt:lpstr>
    </vt:vector>
  </TitlesOfParts>
  <Company>Sofia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velikova</dc:creator>
  <cp:lastModifiedBy>Katya</cp:lastModifiedBy>
  <cp:lastPrinted>2022-04-15T07:01:10Z</cp:lastPrinted>
  <dcterms:created xsi:type="dcterms:W3CDTF">2012-03-07T09:02:11Z</dcterms:created>
  <dcterms:modified xsi:type="dcterms:W3CDTF">2022-06-16T13:30:11Z</dcterms:modified>
</cp:coreProperties>
</file>