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24000" windowHeight="9630" activeTab="1"/>
  </bookViews>
  <sheets>
    <sheet name="Титулна страница" sheetId="1" r:id="rId1"/>
    <sheet name="Учебен план" sheetId="2" r:id="rId2"/>
    <sheet name=" Справка-извлечение" sheetId="5" r:id="rId3"/>
    <sheet name=" Справка-извлечение &quot;Учител&quot;" sheetId="3" r:id="rId4"/>
    <sheet name="Справка-извлечение &quot;Преводач&quot;" sheetId="4" r:id="rId5"/>
  </sheets>
  <externalReferences>
    <externalReference r:id="rId6"/>
  </externalReferences>
  <definedNames>
    <definedName name="listМ">[1]list!$C$8:$C$19</definedName>
    <definedName name="listОКС">[1]list!$A$34:$A$35</definedName>
    <definedName name="listПН">[1]list!$A$4:$A$30</definedName>
    <definedName name="listФ">[1]list!$C$22:$C$37</definedName>
    <definedName name="listФО">[1]list!$C$4:$C$6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1" i="4" l="1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AN10" i="4"/>
  <c r="AM10" i="4"/>
  <c r="AL10" i="4"/>
  <c r="AN9" i="4"/>
  <c r="AM9" i="4"/>
  <c r="AL9" i="4"/>
  <c r="AN8" i="4"/>
  <c r="AM8" i="4"/>
  <c r="AL8" i="4"/>
  <c r="AL11" i="4" s="1"/>
  <c r="AM9" i="5"/>
  <c r="U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AN10" i="5"/>
  <c r="AM10" i="5"/>
  <c r="AL10" i="5"/>
  <c r="AN9" i="5"/>
  <c r="AL9" i="5"/>
  <c r="AN8" i="5"/>
  <c r="AM8" i="5"/>
  <c r="AL8" i="5"/>
  <c r="AF4" i="5"/>
  <c r="F4" i="5"/>
  <c r="AM11" i="4" l="1"/>
  <c r="AN11" i="4"/>
  <c r="AL11" i="5"/>
  <c r="AM11" i="5"/>
  <c r="AN11" i="5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N10" i="3"/>
  <c r="AM10" i="3"/>
  <c r="AL10" i="3"/>
  <c r="AN9" i="3"/>
  <c r="AM9" i="3"/>
  <c r="AL9" i="3"/>
  <c r="AN8" i="3"/>
  <c r="AM8" i="3"/>
  <c r="AL8" i="3"/>
  <c r="AF4" i="4"/>
  <c r="F4" i="4"/>
  <c r="AF4" i="3"/>
  <c r="F4" i="3"/>
  <c r="AM11" i="3" l="1"/>
  <c r="AL11" i="3"/>
  <c r="AN11" i="3"/>
</calcChain>
</file>

<file path=xl/comments1.xml><?xml version="1.0" encoding="utf-8"?>
<comments xmlns="http://schemas.openxmlformats.org/spreadsheetml/2006/main">
  <authors>
    <author>Livia</author>
  </authors>
  <commentList>
    <comment ref="A11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№5/14.01.2020 г.</t>
        </r>
      </text>
    </comment>
    <comment ref="F191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9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 17.06.2020</t>
        </r>
      </text>
    </comment>
    <comment ref="F225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  <comment ref="F226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Поправката се налага, за да може в дипломите на студентите от випуски 2017/2018 и 2018/2019, които са придобили професионална квалификация „Учител по испански език”, но са положили успешно и изпитите по всички предвидени дисциплини, профилиращи в областта на превода в двойката езици испански/български, да бъде вписана допълнителната специализация/профил “Преводач с испански език”. </t>
        </r>
      </text>
    </comment>
    <comment ref="F227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Дисциплината „Хоспитиране“ да бъде преместена от списъка със задължителни дисциплини в списъка с практиките.
</t>
        </r>
      </text>
    </comment>
  </commentList>
</comments>
</file>

<file path=xl/sharedStrings.xml><?xml version="1.0" encoding="utf-8"?>
<sst xmlns="http://schemas.openxmlformats.org/spreadsheetml/2006/main" count="1060" uniqueCount="312">
  <si>
    <t>№</t>
  </si>
  <si>
    <t>Наименование на учебната дисциплина</t>
  </si>
  <si>
    <t>семестър</t>
  </si>
  <si>
    <t>Часове - общ брой</t>
  </si>
  <si>
    <t>Форма на оценяване* - и, то, ки, прод</t>
  </si>
  <si>
    <t>Всичко</t>
  </si>
  <si>
    <t>Лекции</t>
  </si>
  <si>
    <t>Задължителни дисциплини</t>
  </si>
  <si>
    <t>0+1</t>
  </si>
  <si>
    <t>то</t>
  </si>
  <si>
    <t>Езикова култура</t>
  </si>
  <si>
    <t>0+2</t>
  </si>
  <si>
    <t>и</t>
  </si>
  <si>
    <t>2+1</t>
  </si>
  <si>
    <t>ки</t>
  </si>
  <si>
    <t>Фонетика и фонология</t>
  </si>
  <si>
    <t>Синтаксис на простото изречение</t>
  </si>
  <si>
    <t>И</t>
  </si>
  <si>
    <t>Синтаксис на сложното изречение</t>
  </si>
  <si>
    <t>2+0</t>
  </si>
  <si>
    <t>Прагматика</t>
  </si>
  <si>
    <t>Стилистика</t>
  </si>
  <si>
    <t>Избираеми дисциплини</t>
  </si>
  <si>
    <t>Увод в общото и романското езикознание</t>
  </si>
  <si>
    <t>Латински език, I част</t>
  </si>
  <si>
    <t>Увод в литературната теория</t>
  </si>
  <si>
    <t>Академично писане</t>
  </si>
  <si>
    <t>Западноевропейска литература</t>
  </si>
  <si>
    <t>Латински език, II част</t>
  </si>
  <si>
    <t>Втори език, I част</t>
  </si>
  <si>
    <t>0+4</t>
  </si>
  <si>
    <t>Народен латински</t>
  </si>
  <si>
    <t>Втори език, II част</t>
  </si>
  <si>
    <t>Втори език, III част</t>
  </si>
  <si>
    <t>Втори език, IV част</t>
  </si>
  <si>
    <t>Втори език, V част</t>
  </si>
  <si>
    <t>Педагогически модул</t>
  </si>
  <si>
    <t>Педагогика</t>
  </si>
  <si>
    <t>4+0</t>
  </si>
  <si>
    <t>Психология</t>
  </si>
  <si>
    <t>Приобщаващо образование</t>
  </si>
  <si>
    <t>1+0</t>
  </si>
  <si>
    <t>4+2</t>
  </si>
  <si>
    <t>Хоспитиране</t>
  </si>
  <si>
    <t>Избираеми дидактически дисциплини от първа група</t>
  </si>
  <si>
    <t>Анализ и оценка на дидактически материали</t>
  </si>
  <si>
    <t>Медиите в чуждоезиковото обучение</t>
  </si>
  <si>
    <t>Междукултурният подход в чуждоезиковото обучение</t>
  </si>
  <si>
    <t>Избираеми дидактически дисциплини от втора група</t>
  </si>
  <si>
    <t>Учебна лексикография</t>
  </si>
  <si>
    <t>Увод в емпрунтологията</t>
  </si>
  <si>
    <t>Факултативна дисциплина</t>
  </si>
  <si>
    <t>Ф</t>
  </si>
  <si>
    <t>Избираеми преводачески дисциплини</t>
  </si>
  <si>
    <t>Превод на поезия</t>
  </si>
  <si>
    <t>Български език като чужд, I част</t>
  </si>
  <si>
    <t>Спорт, I част</t>
  </si>
  <si>
    <t>Български език като чужд, II част</t>
  </si>
  <si>
    <t>Спорт, II част</t>
  </si>
  <si>
    <t>Български език като чужд, III част</t>
  </si>
  <si>
    <t>Трети език, I част</t>
  </si>
  <si>
    <t>Спорт, III част</t>
  </si>
  <si>
    <t>1+1</t>
  </si>
  <si>
    <t>Български език като чужд, IV част</t>
  </si>
  <si>
    <t>Трети език, II част</t>
  </si>
  <si>
    <t>Спорт, IV част</t>
  </si>
  <si>
    <t>Трети език, III част</t>
  </si>
  <si>
    <t>Спорт, V част</t>
  </si>
  <si>
    <t>Трети език, IV част</t>
  </si>
  <si>
    <t>Спорт, VI част</t>
  </si>
  <si>
    <t>Трети език, V част</t>
  </si>
  <si>
    <t>Спорт, VII част</t>
  </si>
  <si>
    <t>Втори език, VI част</t>
  </si>
  <si>
    <t>Трети език, VI част</t>
  </si>
  <si>
    <t>Спорт, VIII част</t>
  </si>
  <si>
    <t>Учебни практики и курсови работи</t>
  </si>
  <si>
    <t>код</t>
  </si>
  <si>
    <t>Наименование на практиката / курсовата работа</t>
  </si>
  <si>
    <t>Семестър</t>
  </si>
  <si>
    <t>Седмици</t>
  </si>
  <si>
    <t>Часове</t>
  </si>
  <si>
    <t>П</t>
  </si>
  <si>
    <t>Текуща педагогическа практика</t>
  </si>
  <si>
    <t>Стажантска практика</t>
  </si>
  <si>
    <t>Дипломиране</t>
  </si>
  <si>
    <t>Начин на дипломиране</t>
  </si>
  <si>
    <t>Втора държавна сесия</t>
  </si>
  <si>
    <t>септември</t>
  </si>
  <si>
    <t>Общ брой кредити:</t>
  </si>
  <si>
    <t>код на спец.</t>
  </si>
  <si>
    <t>код на дисциплината</t>
  </si>
  <si>
    <t>Вид – З, И, Ф</t>
  </si>
  <si>
    <t xml:space="preserve">ECTS  кредити </t>
  </si>
  <si>
    <t xml:space="preserve">Седмична заетост </t>
  </si>
  <si>
    <t xml:space="preserve">Семинарни занятия </t>
  </si>
  <si>
    <r>
      <t xml:space="preserve">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04"/>
      </rPr>
      <t xml:space="preserve">  Забележки:</t>
    </r>
  </si>
  <si>
    <t>Форма на оценяване* - и, то, ки</t>
  </si>
  <si>
    <t>1</t>
  </si>
  <si>
    <t>З</t>
  </si>
  <si>
    <t>2</t>
  </si>
  <si>
    <t>3</t>
  </si>
  <si>
    <t xml:space="preserve"> Преводаческа практика</t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</si>
  <si>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</si>
  <si>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t>4</t>
  </si>
  <si>
    <t>5</t>
  </si>
  <si>
    <t>6</t>
  </si>
  <si>
    <t>7</t>
  </si>
  <si>
    <t>8</t>
  </si>
  <si>
    <t>9</t>
  </si>
  <si>
    <t>10</t>
  </si>
  <si>
    <t>11</t>
  </si>
  <si>
    <t xml:space="preserve">Първа държавна сесия </t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</si>
  <si>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</si>
  <si>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>юли</t>
  </si>
  <si>
    <t>Проф. д-р Мадлен Данова</t>
  </si>
  <si>
    <t xml:space="preserve">за випуска, започнал през зимен семестър на  2019/2020 уч. година </t>
  </si>
  <si>
    <t>Практически упр. / хоспитиране</t>
  </si>
  <si>
    <r>
      <t xml:space="preserve">Факултативни дисциплини </t>
    </r>
    <r>
      <rPr>
        <i/>
        <sz val="9"/>
        <rFont val="Arial"/>
        <family val="2"/>
        <charset val="204"/>
      </rPr>
      <t xml:space="preserve">– минимум </t>
    </r>
    <r>
      <rPr>
        <b/>
        <i/>
        <sz val="9"/>
        <rFont val="Arial"/>
        <family val="2"/>
        <charset val="204"/>
      </rPr>
      <t xml:space="preserve">0 </t>
    </r>
    <r>
      <rPr>
        <i/>
        <sz val="9"/>
        <rFont val="Arial"/>
        <family val="2"/>
        <charset val="204"/>
      </rPr>
      <t>кредита</t>
    </r>
  </si>
  <si>
    <t>СОФИЙСКИ  УНИВЕРСИТЕТ  „СВ. КЛИМЕНТ ОХРИДСКИ”</t>
  </si>
  <si>
    <t>ФАКУЛТЕТ ПО  КЛАСИЧЕСКИ И НОВИ ФИЛОЛОГИИ</t>
  </si>
  <si>
    <t>У Ч Е Б Е Н      П Л А Н</t>
  </si>
  <si>
    <t>Утвърден от Академически съвет с протокол:</t>
  </si>
  <si>
    <t>Утвърждавам:   ..................................</t>
  </si>
  <si>
    <t>Професионално направление:</t>
  </si>
  <si>
    <t>2.1 Филология</t>
  </si>
  <si>
    <t>ОКС „бакалавър”</t>
  </si>
  <si>
    <t>Специалност:</t>
  </si>
  <si>
    <t>К</t>
  </si>
  <si>
    <t>Н</t>
  </si>
  <si>
    <t>Форма на обучение:</t>
  </si>
  <si>
    <t>редовна форма на обучение</t>
  </si>
  <si>
    <t>Продължителност на обучението (брой семестри):</t>
  </si>
  <si>
    <t>8 /осем/ семестъра</t>
  </si>
  <si>
    <t>Професионална квалификация: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</si>
  <si>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</si>
  <si>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</si>
  <si>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</si>
  <si>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</si>
  <si>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</si>
  <si>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№ 10/29.05.2019</t>
  </si>
  <si>
    <t>Софийски университет "Св. Климент Охридски"</t>
  </si>
  <si>
    <t xml:space="preserve">Справка - извлечение от учебен план </t>
  </si>
  <si>
    <t>форма на обучение:</t>
  </si>
  <si>
    <t>продължителност на обучение: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</si>
  <si>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</si>
  <si>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</si>
  <si>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</si>
  <si>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</si>
  <si>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</si>
  <si>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</si>
  <si>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</si>
  <si>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</si>
  <si>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</si>
  <si>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</si>
  <si>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</si>
  <si>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</si>
  <si>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XI</t>
  </si>
  <si>
    <t>XII</t>
  </si>
  <si>
    <t>Общо</t>
  </si>
  <si>
    <t>натовареност (ч.)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</si>
  <si>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</si>
  <si>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</si>
  <si>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</si>
  <si>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</si>
  <si>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</si>
  <si>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</si>
  <si>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>Брой часове за подготовка</t>
  </si>
  <si>
    <t>Първа държавна   сесия</t>
  </si>
  <si>
    <t xml:space="preserve">Общ брой кредити:  </t>
  </si>
  <si>
    <t xml:space="preserve">Придобита професионална квалификация:  </t>
  </si>
  <si>
    <t>Учебният план е приет с решение на ФС № 9/16.05.2017г.</t>
  </si>
  <si>
    <r>
      <t>Декан:</t>
    </r>
    <r>
      <rPr>
        <sz val="10"/>
        <rFont val="Arial"/>
        <family val="2"/>
      </rPr>
      <t>.....................................</t>
    </r>
  </si>
  <si>
    <t xml:space="preserve">       Проф. д-р Мадлен Данова</t>
  </si>
  <si>
    <r>
      <t xml:space="preserve">Софийски университет </t>
    </r>
    <r>
      <rPr>
        <sz val="12"/>
        <rFont val="Calibri"/>
        <family val="2"/>
        <charset val="204"/>
      </rPr>
      <t>„</t>
    </r>
    <r>
      <rPr>
        <sz val="12"/>
        <rFont val="Arial"/>
        <family val="2"/>
        <charset val="204"/>
      </rPr>
      <t>Св. Климент Охридски</t>
    </r>
    <r>
      <rPr>
        <sz val="12"/>
        <rFont val="Calibri"/>
        <family val="2"/>
        <charset val="204"/>
      </rPr>
      <t>“</t>
    </r>
  </si>
  <si>
    <t>Учебният план е приет с решение на ФС № 7/12.03.2019г.</t>
  </si>
  <si>
    <t xml:space="preserve">Филолог испанист. Преводач с испански език
</t>
  </si>
  <si>
    <t>Испанска филология</t>
  </si>
  <si>
    <t>Специалността Испанска филология в Софийския университет е създадена през 1961 г. и е единствената в България, предлагаща подготовка по Испанска филология в две степени - бакалавърска и магистърска. Бакалавърската степен изгражда знанията и уменията, необходими за чуждоезиковото обучение по испански език и дава обща теоретична подготовка в областта на испанската лингвистика, испаноезичните литератури и култури, теорията и практиката на превода.</t>
  </si>
  <si>
    <t xml:space="preserve">Обучението в бакалавърската степен продъложава осем семестъра и е организирано в три групи дисциплини: задължителни, избираеми и факултативни. Задължителните и избираемите дисциплини дават основата на професионалната подготовка за специалността. Освен дисциплините, свързани с подготовката на студентите по испанска филология, са включени и общообразователни дисциплини - Увод в общото и романското езикознание, Увод в литературната теория, Латински език, Западноевропейска литература и др., изграждащи необходимата рамка на филологическото обучение.
Изборът на различни специализиращи монографични курсове, представляващи над 30% от общия хорариум, дава възможност на всеки студент да изгради свой учебен план в съответствие с интересите си в определено направление: лингвистика, литература, култура, превод.
В учебния план са включени и два модула за професионална квалификация - Учител по испански език и Преводач с испански език, които студентът придобива едновременно с подготовката по образователно-квалификационната степен „бакалавър". Те са избираеми и дават възможност за получаване на допълнителна професионална квалификация, която съответства на професионалните предпочитания на всеки студент.
Обучението по Испанска филология е съобразено с изискванията на Европейското пространство за виеше образование и използва инструментите на Болонския процес, които позволяват чрез трансфер на кредити по време на следването си студентите да се обучават в редица университети в Испания и други европейски страни в продължение на един или два семестъра.
Бакалавърска степен се получава след полагане на Държавен изпит.
</t>
  </si>
  <si>
    <t>Завършилите Испанска филология получават професионална квалификация „Филолог испанист", „Филолог испанист. Учител по испански език и литература" и „Филолог испанист. Преводач с испански език", което им дава възможност да се справят успешно във всички области, където се изискват владеене на испански език и професионални умения в областта на испанистиката (ниво на езикова компетентност С1-С2 по Европейската езикова рамка).</t>
  </si>
  <si>
    <t xml:space="preserve">Освен като учители по испански език и литература в системата на основното и средното образование и преподаватели в частни езикови школи, завършилите Испанска филоогия могат да работят като преводачи и референти за испаноезичните държави в различни държавни институции, в български и чуждестранни фирми, а също така като преводачи, журналисти, редактори, експерти в средствата за масово осведомяване, в маркетингови и рекламни екипи, в издателства, в дипломатически и търговски мисии, както и да изпълняват всякакви други длъжности, за които се изискват филологически, езикови, преводачески и чуждоезикови умения и компетенции. Бакалаврите по специалността Испанска филология може да бъдат привличани като консултанти както в интердисциплинарни образователни и културни проекти така и в дейности в областта на общото и испанското езикознание, теорията и историята на литературата и методиката и практиката на чуждоезиковото обучение.
</t>
  </si>
  <si>
    <t>Практическа граматика, I част</t>
  </si>
  <si>
    <t>Превод и лексика, I част</t>
  </si>
  <si>
    <t>Писмено и устно изразяване, I част</t>
  </si>
  <si>
    <t>Цивилизация на Испания - Античност и Средновековие</t>
  </si>
  <si>
    <t>Предколумбови култури</t>
  </si>
  <si>
    <t>Лексикология на испанския език</t>
  </si>
  <si>
    <t>Фразеология на испанския език</t>
  </si>
  <si>
    <t>Практическа граматика, II част</t>
  </si>
  <si>
    <t>Превод и лексика, II част</t>
  </si>
  <si>
    <t>Писмено и устно изразяване, II част</t>
  </si>
  <si>
    <t>Морфология на номиналната система</t>
  </si>
  <si>
    <t>Цивилизация на Испания (XV-XXI в.)</t>
  </si>
  <si>
    <t>Цивилизация на Латинска Америка (XV -XXI в.)</t>
  </si>
  <si>
    <t>Испанска литература (XI -XV в.)</t>
  </si>
  <si>
    <t>Практическа граматика, III част</t>
  </si>
  <si>
    <t>Превод и лексика, III част</t>
  </si>
  <si>
    <t>Писмено и устно изразяване, III част</t>
  </si>
  <si>
    <t>Морфология на вербалната система</t>
  </si>
  <si>
    <t>Социолингвистика на испанския език</t>
  </si>
  <si>
    <t>Испанска литература (XVI -XVII в ), I част</t>
  </si>
  <si>
    <t>Испанска литература (XVI -XVII в.), II част</t>
  </si>
  <si>
    <t>Практическа граматика, IV част</t>
  </si>
  <si>
    <t>Превод и лексика, IV част</t>
  </si>
  <si>
    <t>Писмено и устно изразяване, IV част</t>
  </si>
  <si>
    <t>Увод в общата теория и практика на превода</t>
  </si>
  <si>
    <t>Испанска литература (XVIII -XIX в.)</t>
  </si>
  <si>
    <t>Испано-български превод, I част</t>
  </si>
  <si>
    <t>Българо-испански превод, I част</t>
  </si>
  <si>
    <t>Коментар на текст, I част</t>
  </si>
  <si>
    <t>1+2</t>
  </si>
  <si>
    <t>Испанска литература (XX в. до 1975 г.)</t>
  </si>
  <si>
    <t>Испанска литература (XX -XXI в.)</t>
  </si>
  <si>
    <t>Испано-български превод, II част</t>
  </si>
  <si>
    <t>Българо-испански превод, II част</t>
  </si>
  <si>
    <t>Коментар на текст, II част</t>
  </si>
  <si>
    <t>Испаноамериканска литература (XVI -XVIII в.)</t>
  </si>
  <si>
    <t>Историческа фонетика</t>
  </si>
  <si>
    <t>Испано-български превод, III част</t>
  </si>
  <si>
    <t>Българо-испански превод, III част</t>
  </si>
  <si>
    <t>Коментар на текст, III част</t>
  </si>
  <si>
    <t>Испаноамериканска литература (XIX в.)</t>
  </si>
  <si>
    <t>Исторически морфосинтаксис на испанския език</t>
  </si>
  <si>
    <t>Испано-български превод, IV част</t>
  </si>
  <si>
    <t>Българо-испански превод, IV част</t>
  </si>
  <si>
    <t>Коментар на текст, IV част</t>
  </si>
  <si>
    <t>Испаноамериканска литература (XX в. до 1980 г.)</t>
  </si>
  <si>
    <t>Испаноамериканска литература (XX - XXI в.)</t>
  </si>
  <si>
    <r>
      <t xml:space="preserve">Избираеми дисциплини </t>
    </r>
    <r>
      <rPr>
        <i/>
        <sz val="9"/>
        <rFont val="Arial"/>
        <family val="2"/>
        <charset val="204"/>
      </rPr>
      <t xml:space="preserve">– избраните дисциплини трябва да носят минимум </t>
    </r>
    <r>
      <rPr>
        <b/>
        <i/>
        <sz val="9"/>
        <rFont val="Arial"/>
        <family val="2"/>
        <charset val="204"/>
      </rPr>
      <t xml:space="preserve">60 </t>
    </r>
    <r>
      <rPr>
        <i/>
        <sz val="9"/>
        <rFont val="Arial"/>
        <family val="2"/>
        <charset val="204"/>
      </rPr>
      <t xml:space="preserve">кредита (1. семестър - мин. </t>
    </r>
    <r>
      <rPr>
        <b/>
        <i/>
        <sz val="9"/>
        <rFont val="Arial"/>
        <family val="2"/>
        <charset val="204"/>
      </rPr>
      <t xml:space="preserve">2 </t>
    </r>
    <r>
      <rPr>
        <i/>
        <sz val="9"/>
        <rFont val="Arial"/>
        <family val="2"/>
        <charset val="204"/>
      </rPr>
      <t xml:space="preserve">кредита; 2. семестър - мин. </t>
    </r>
    <r>
      <rPr>
        <b/>
        <i/>
        <sz val="9"/>
        <rFont val="Arial"/>
        <family val="2"/>
        <charset val="204"/>
      </rPr>
      <t xml:space="preserve">2 </t>
    </r>
    <r>
      <rPr>
        <i/>
        <sz val="9"/>
        <rFont val="Arial"/>
        <family val="2"/>
        <charset val="204"/>
      </rPr>
      <t xml:space="preserve">кредита; 3. семестър - мин. </t>
    </r>
    <r>
      <rPr>
        <b/>
        <i/>
        <sz val="9"/>
        <rFont val="Arial"/>
        <family val="2"/>
        <charset val="204"/>
      </rPr>
      <t xml:space="preserve">8 </t>
    </r>
    <r>
      <rPr>
        <i/>
        <sz val="9"/>
        <rFont val="Arial"/>
        <family val="2"/>
        <charset val="204"/>
      </rPr>
      <t xml:space="preserve">кредита, 4. семестър - мин. </t>
    </r>
    <r>
      <rPr>
        <b/>
        <i/>
        <sz val="9"/>
        <rFont val="Arial"/>
        <family val="2"/>
        <charset val="204"/>
      </rPr>
      <t>10</t>
    </r>
    <r>
      <rPr>
        <i/>
        <sz val="9"/>
        <rFont val="Arial"/>
        <family val="2"/>
        <charset val="204"/>
      </rPr>
      <t xml:space="preserve"> кредита, 5. семестър - мин. </t>
    </r>
    <r>
      <rPr>
        <b/>
        <i/>
        <sz val="9"/>
        <rFont val="Arial"/>
        <family val="2"/>
        <charset val="204"/>
      </rPr>
      <t xml:space="preserve">10 </t>
    </r>
    <r>
      <rPr>
        <i/>
        <sz val="9"/>
        <rFont val="Arial"/>
        <family val="2"/>
        <charset val="204"/>
      </rPr>
      <t xml:space="preserve">кредита, 6. семестър - мин. </t>
    </r>
    <r>
      <rPr>
        <b/>
        <i/>
        <sz val="9"/>
        <rFont val="Arial"/>
        <family val="2"/>
        <charset val="204"/>
      </rPr>
      <t>10</t>
    </r>
    <r>
      <rPr>
        <i/>
        <sz val="9"/>
        <rFont val="Arial"/>
        <family val="2"/>
        <charset val="204"/>
      </rPr>
      <t xml:space="preserve"> кредита, 7. семестър - </t>
    </r>
    <r>
      <rPr>
        <b/>
        <i/>
        <sz val="9"/>
        <rFont val="Arial"/>
        <family val="2"/>
        <charset val="204"/>
      </rPr>
      <t xml:space="preserve">14 </t>
    </r>
    <r>
      <rPr>
        <i/>
        <sz val="9"/>
        <rFont val="Arial"/>
        <family val="2"/>
        <charset val="204"/>
      </rPr>
      <t xml:space="preserve">кредита, вкл. 4 кр. от Текуща педадогическа практика за Педагогически профил, 8. семестър - мин. </t>
    </r>
    <r>
      <rPr>
        <b/>
        <i/>
        <sz val="9"/>
        <rFont val="Arial"/>
        <family val="2"/>
        <charset val="204"/>
      </rPr>
      <t>11</t>
    </r>
    <r>
      <rPr>
        <i/>
        <sz val="9"/>
        <rFont val="Arial"/>
        <family val="2"/>
        <charset val="204"/>
      </rPr>
      <t xml:space="preserve"> кредита, включително 6 кр. за Стажантска практика за Педагогически профил и/или 6 кр. за Преддипломна преводаческа практика за Преводачески профил).</t>
    </r>
  </si>
  <si>
    <t>Увод в испаноезичните литератури</t>
  </si>
  <si>
    <t>Анализ на литературен текст</t>
  </si>
  <si>
    <t>Културна история и художествена интерпретация на текстове</t>
  </si>
  <si>
    <t>Как да пишем есе?</t>
  </si>
  <si>
    <t>Увод в испаноезичното езикознание</t>
  </si>
  <si>
    <t>Диалектология на испанския език</t>
  </si>
  <si>
    <t>Културата и изкуството на испаноезичните страни</t>
  </si>
  <si>
    <t>Съвременни прочити на испаноезичната култура, I част</t>
  </si>
  <si>
    <t>Увод в българската испанистика (*2)</t>
  </si>
  <si>
    <t>Съвременна испанска проза</t>
  </si>
  <si>
    <t>Влияние на фактора пол в процеса на комуникация</t>
  </si>
  <si>
    <t>Фантастичната литература в страните от Рио де ла Плата</t>
  </si>
  <si>
    <t>Съвременни прочити на испаноезичната култура, II част</t>
  </si>
  <si>
    <t>Аспекти на социокултурното развитие на Латинска Америка</t>
  </si>
  <si>
    <t>Език и култура на баските (*2)</t>
  </si>
  <si>
    <t>Сатира, пародия и карикатура в испанската поезия от епохата на Барока</t>
  </si>
  <si>
    <t>„Литература на свидетелството" в Латинска Америка</t>
  </si>
  <si>
    <t>Българо-испански литературни отношения (XIX -XX в.)</t>
  </si>
  <si>
    <t>История на испанския език</t>
  </si>
  <si>
    <t>Литература и спектакъл в Испания</t>
  </si>
  <si>
    <t>Философия на езика</t>
  </si>
  <si>
    <t>Прагматика на анекдота</t>
  </si>
  <si>
    <t>Диасистемата на испанския език: вариативност и варианти</t>
  </si>
  <si>
    <t>Марио Варгас Льоса - Opera Omnia</t>
  </si>
  <si>
    <t>Каталонски език, I част (*2)</t>
  </si>
  <si>
    <t>Българската литература в Ибероамерика (*2)</t>
  </si>
  <si>
    <t>Увод в литературата на западноевропейския модернизъм (*2)</t>
  </si>
  <si>
    <t>Литература и общество в Испания и Латинска Америка (*2)</t>
  </si>
  <si>
    <t>Методика на обучението по испански език</t>
  </si>
  <si>
    <t>Информационни и комуникационни технологии в обучението и работа в дигитална среда</t>
  </si>
  <si>
    <t>Каталонски език, II част (*1)</t>
  </si>
  <si>
    <t>Интерактивни дейности и форми на работа</t>
  </si>
  <si>
    <t>Интернет информационни технологии в чуждоезиковото обучение</t>
  </si>
  <si>
    <t>Учебният курикулум</t>
  </si>
  <si>
    <t>Езикова вариативност и превод</t>
  </si>
  <si>
    <t>Лексикология, фразеология и превод</t>
  </si>
  <si>
    <t>Лингвистиката в помощ на превода</t>
  </si>
  <si>
    <t>Превод на текстове от сферата на политиката и икономиката</t>
  </si>
  <si>
    <t>Превод на художествени текстове от испански на български език</t>
  </si>
  <si>
    <t>Превод на научни и публицистични текстове</t>
  </si>
  <si>
    <t>Редактиране и коригиране на преведен текст</t>
  </si>
  <si>
    <t>Увод в търговското право за целите на превода</t>
  </si>
  <si>
    <t>Превод на документи</t>
  </si>
  <si>
    <t>Превод на медицински текстове</t>
  </si>
  <si>
    <t>Превод на художествена проза от български на испански език</t>
  </si>
  <si>
    <t>Превод на технически текстове</t>
  </si>
  <si>
    <t>Увод в икономиката за целите на превода</t>
  </si>
  <si>
    <t>Филмов и театрален превод</t>
  </si>
  <si>
    <t>Устен превод (*2)</t>
  </si>
  <si>
    <t>Творческа лаборатория - език и музика, I част (*2)</t>
  </si>
  <si>
    <t>Творческа лаборатория - език и музика, II част (*2)</t>
  </si>
  <si>
    <t>Творческа лаборатория - език и музика, III част (*2)</t>
  </si>
  <si>
    <t>Творческа лаборатория - език и музика, IV част (*2)</t>
  </si>
  <si>
    <t>Реторика и невербална комуникация</t>
  </si>
  <si>
    <t>Реторически родове и видове</t>
  </si>
  <si>
    <t>Философска антропология</t>
  </si>
  <si>
    <t xml:space="preserve">1. В някои дисциплини част от кредитите се получават от курсова или друга извънаудиторна работа съгласно учебния план и учебните програми. </t>
  </si>
  <si>
    <t>2. Следните избираеми специализиращи дисциплини от областта на лингвистиката, литературата, обучението и културата допълват знанията и уменията, необходими за придобиване на образователно-квалификационна степен "Бакалавър по Испанска филология" от студентите, без да имат отношение към професионалната им квалификация. По семестри те са групирани както следва:
• 1. семестър: Езикова култура; Увод в испаноезичните литератури; Анализ на литературен текст.
• 2. семестър: Западноевропейска литература; Културна история и художествена интерпретация на текстове; Как да пишем есе?; Увод в испаноезичното езикознание.
• 3. семестър: Диалектология на испанския език; Културата и изкуството на испаноезичните страни; Съвременни прочити на испаноезичната култура 1; Увод в българската испанистика; Съвременна испанска проза; Втори език, 1 част.
• 4. семестър: Влияние на фактора „пол“ в процеса на комуникация; Фантастичната литература в страните от Рио де ла Плата; Съвременни прочити на испаноезичната култура 2; Аспекти на социокултурното развитие на Латинска Америка; Синтаксис на латинския език; Втори език, 2 част; Език и култура на баските; Педагогика.
• 5. семестър: Сатира, пародия и карикатура в испанската поезия от епохата на Барока; „Литература на свидетелството“ в Латинска Америка; Българо- испански литературни отношения (XIX-XX в.); История на испанския език; Втори език, 3 част; Психология.
• 6. семестър: Българската литература в Ибероамерика; Марио Варгас Льоса - Opera Omnia; Увод в литературата на западноевропейския модернизъм; Народен латински; Литература и общество в Испания и Латинска Америка; Каталонски език, 1 част; Диасистемата на испанския език: вариативност и варианти; Втори език, 4 част; Литература и спектакъл; Учебна лексикография; Философия на езика; Прагматика на анекдота; Увод в емпрунтологията; Диасистемата на испанския език: вариативност и варианти.
• 7. семестър: Каталонски език, 2 част; Методика на обучението по испански език; Хоспитиране; Информационни и комуникационни технологии в обучението и работа в дигитална среда.
• 8. семестър: Приобщаващо образование; Медиите в чуждоезиковото обучение; Междукултурният подход в чуждоезиковото обучение; Анализ и оценка на дидактически материали; Интерактивни дейности и форми на работа; Интернет информационни технологии в чуждоезиковото обучение; Учебният курикулум.
Списъкът на избираемите специализиращи дисциплини се актуализира периодично в съответствие с предложенията на преподавателите от Катедрата по испанистика и португалистика и гостуващите чуждестранни лектори. Освен от посочените избираеми специализиращи дисциплини, студентите може да набират кредити и от дисциплините от алтернативния на избрания от тях профил.
Студентите имат право да изберат дисциплини, предлагани като избираеми в други специалности на ФКНФ в ОКС „Бакалавър“.</t>
  </si>
  <si>
    <t>3. Студентите, положили успешно изпити по дисциплините от Преводачесия модул, получават допълнителна професионална квалификация „Преводач с испански език“. За да получат преводаческа квалификация, студентите трябва задължително да са посещавали и положили успешно изпити по следните дисциплини, представляващи Преводаческия модул:
Задължителните теоретични дисциплини за получаване на професионална квалификация „Преводач с испански език“ са:
• Езикова вариативност и превод; Лексикология, фразеология и превод; Лингвистиката в помощ на превода.
Задължителните практически дисциплини за получаване на професионална квалификация „Преводач с испански език“ са:
• Превод на художествени текстове от испански на български език; Превод на научни и публицистични текстове; Превод на текстове от сферата на политиката и икономиката; Редактиране и коригиране на преведен текст; Преддипломна преводаческа практика.
Предлагат се и следните избираеми дисциплини, от които студентите трябва да изберат минимум четири:
• Увод в търговското право за целите на превода;
• Превод на поезия;
• Превод на документи;
• Превод на медицински текстове;
• Втори език, 5 част;
• Превод на художествена проза от български на испански език;
• Превод на технически текстове;
• Увод в икономиката за целите на превода;
• Филмов и театрален превод;
• Устен превод.
Списъкът на избираемите дисциплини от Преводаческия профил се актуализира периодично в съответствие с предложенията на Катедрата по испанистика и португалистика.</t>
  </si>
  <si>
    <t>4. Студентите, положили успешно изпити по дисциплините от Педагогическия модул, получават допълнителна професионална квалификация „Учител по испански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дисциплини, представляващи Педагогическия модул:
• Педагогика;
• Психология;
• Методика на обучението по испански език;
• Информационни и комуникационни технологии в обучението и работа в дигитална среда; • Приобщаващо образование;
• Две избираеми дидактически дисциплини от първа група (Медиите в чуждоезиковото обучение; Междукултурният подход в чуждоезиовото обучение; Анализ и оценка на дидатически материали; Интерактивни дейности и форми на работа; Интернет информационни технологии в чуждоезиковото обучение; Учебният курикулум);
• Две избираеми дидактически дисциплини от втора група (Литература и спектакъл в Испания; Учебна лексикография; Философия на езика; Прагматика на анекдота; Увод в емпрунтологията; Диасистемата на испанския език: вариативност и варианти);
• Факултативна дидактическа дисциплина (Академично писане);
• Хоспитиране;
• Текуща педагогическа практика;
• Стажантска практика.
Списъкът на избираемите и факултативните дидактически дисциплини от Педагогическия модул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 "Испанска филология".
Обучението за придобиване на професионална квалификация „Учител по испански език и литература” завършва с държавен практико-приложен изпит.</t>
  </si>
  <si>
    <t>5. Студентите имат възможност да избират като факултативни други дисциплини, предлагани в СУ „Св. Климент Охридски“, включително спорт и трети чужд език, като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„Бакалавър“ 240 кредита.</t>
  </si>
  <si>
    <t>6. Факултативните дисциплини „Български език като чужд, 1 част", „Български език като чужд, 2 част", „Български език като чужд, 3 част" и „Български език като чужд, 4 част" се предлагат само за чуждестранни студенти и са задължителни за тях.</t>
  </si>
  <si>
    <t>Цивилизация на Латинска Америка (XV - XXI в.)</t>
  </si>
  <si>
    <t>1. Писмен държавен изпит по испански език и литература
2. Устен държавен изпит по испански език и литература
3. Държавен практико-приложен изпит за придобиване на професионална квалификация „учител" за избралите педагогически модул</t>
  </si>
  <si>
    <t>Специалност Испанска филология - Филолог испанист</t>
  </si>
  <si>
    <t>Филолог португалист</t>
  </si>
  <si>
    <r>
      <t xml:space="preserve">Специалност Испанска филология - </t>
    </r>
    <r>
      <rPr>
        <sz val="11"/>
        <color indexed="8"/>
        <rFont val="Arial"/>
        <family val="2"/>
        <charset val="204"/>
      </rPr>
      <t>Филолог испанист. Учител по испански език и литература</t>
    </r>
  </si>
  <si>
    <t>Държавен изпит: 1. Писмен държавен изпит по испански език и литература; 2. Устен държавен изпит по испански език и литература. 3. Държавен практико-приложен изпит за придобиване на професионална квалификация „учител“.</t>
  </si>
  <si>
    <t>Филолог испанист. Учител по испански език и литература</t>
  </si>
  <si>
    <r>
      <t xml:space="preserve">Специалност Испанска филология - Филолог испанист. </t>
    </r>
    <r>
      <rPr>
        <sz val="11"/>
        <color indexed="8"/>
        <rFont val="Arial"/>
        <family val="2"/>
        <charset val="204"/>
      </rPr>
      <t>Преводач с испански език</t>
    </r>
  </si>
  <si>
    <t xml:space="preserve">Държавен изпит: 1. Писмен държавен изпит по испански език и литература;
 2. Устен държавен изпит по испански език и литература. </t>
  </si>
  <si>
    <t>Филолог испанист. Преводач с испански език</t>
  </si>
  <si>
    <t xml:space="preserve">то </t>
  </si>
  <si>
    <t>Филолог испанист /</t>
  </si>
  <si>
    <t>Филолог испанист. Учител по испански език и литература /</t>
  </si>
  <si>
    <r>
      <rPr>
        <b/>
        <sz val="12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</si>
  <si>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r>
      <rPr>
        <b/>
        <sz val="12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дисциплината  и промяната са отбелязани със син фон</t>
    </r>
  </si>
  <si>
    <t>(*1) ФС №10/11.06.2019 г.</t>
  </si>
  <si>
    <t>(*2) ФС №5/14.01.2020 г.</t>
  </si>
  <si>
    <t>(*3) ФС № 10/ 17.06.2020</t>
  </si>
  <si>
    <t>Преводачески модул (*2)</t>
  </si>
  <si>
    <t>7.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</si>
  <si>
    <t>Хоспитиране (*3)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</si>
</sst>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sz val="11"/>
      <name val="Arial"/>
      <family val="2"/>
    </font>
    <font>
      <sz val="11"/>
      <name val="Calibri"/>
      <family val="2"/>
      <scheme val="minor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3"/>
      <name val="Arial"/>
      <family val="2"/>
    </font>
    <font>
      <b/>
      <sz val="12"/>
      <name val="Arial"/>
      <family val="2"/>
      <charset val="204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sz val="8"/>
      <name val="Arial Narrow"/>
      <family val="2"/>
    </font>
    <font>
      <sz val="11"/>
      <color theme="1"/>
      <name val="Arial Narrow"/>
      <family val="2"/>
    </font>
    <font>
      <sz val="9"/>
      <name val="Arial Narrow"/>
      <family val="2"/>
    </font>
    <font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b/>
      <sz val="11"/>
      <name val="Arial Narrow"/>
      <family val="2"/>
    </font>
    <font>
      <b/>
      <sz val="11"/>
      <color theme="1"/>
      <name val="Arial Narrow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charset val="204"/>
    </font>
    <font>
      <b/>
      <sz val="1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8">
    <xf numFmtId="0" fontId="0" fillId="0" borderId="0" xfId="0"/>
    <xf numFmtId="0" fontId="0" fillId="0" borderId="0" xfId="0" applyProtection="1">
      <protection locked="0"/>
    </xf>
    <xf numFmtId="49" fontId="2" fillId="0" borderId="5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horizontal="center" vertical="center" wrapText="1"/>
      <protection locked="0"/>
    </xf>
    <xf numFmtId="49" fontId="2" fillId="0" borderId="5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4" xfId="0" applyFont="1" applyFill="1" applyBorder="1" applyAlignment="1" applyProtection="1">
      <alignment horizontal="center" vertical="center" wrapText="1"/>
      <protection locked="0"/>
    </xf>
    <xf numFmtId="0" fontId="2" fillId="0" borderId="5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1" xfId="0" applyFont="1" applyBorder="1" applyAlignment="1" applyProtection="1">
      <alignment wrapText="1"/>
      <protection hidden="1"/>
    </xf>
    <xf numFmtId="0" fontId="9" fillId="0" borderId="6" xfId="0" applyFont="1" applyBorder="1" applyAlignment="1" applyProtection="1">
      <alignment wrapText="1"/>
      <protection hidden="1"/>
    </xf>
    <xf numFmtId="0" fontId="10" fillId="0" borderId="6" xfId="0" applyFont="1" applyBorder="1" applyAlignment="1" applyProtection="1">
      <alignment wrapText="1"/>
      <protection hidden="1"/>
    </xf>
    <xf numFmtId="0" fontId="10" fillId="0" borderId="2" xfId="0" applyFont="1" applyBorder="1" applyAlignment="1" applyProtection="1">
      <alignment wrapText="1"/>
      <protection hidden="1"/>
    </xf>
    <xf numFmtId="0" fontId="9" fillId="0" borderId="4" xfId="0" applyFont="1" applyBorder="1" applyAlignment="1" applyProtection="1">
      <alignment wrapText="1"/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11" fillId="0" borderId="0" xfId="0" applyFont="1" applyBorder="1" applyAlignment="1" applyProtection="1">
      <alignment wrapText="1"/>
      <protection hidden="1"/>
    </xf>
    <xf numFmtId="0" fontId="11" fillId="0" borderId="8" xfId="0" applyFont="1" applyBorder="1" applyAlignment="1" applyProtection="1">
      <alignment wrapText="1"/>
      <protection hidden="1"/>
    </xf>
    <xf numFmtId="0" fontId="10" fillId="0" borderId="0" xfId="0" applyFont="1" applyBorder="1" applyAlignment="1" applyProtection="1">
      <alignment wrapText="1"/>
      <protection hidden="1"/>
    </xf>
    <xf numFmtId="0" fontId="10" fillId="0" borderId="8" xfId="0" applyFont="1" applyBorder="1" applyAlignment="1" applyProtection="1">
      <alignment wrapText="1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13" fillId="0" borderId="8" xfId="0" applyFont="1" applyBorder="1" applyAlignment="1" applyProtection="1">
      <alignment wrapText="1"/>
      <protection hidden="1"/>
    </xf>
    <xf numFmtId="0" fontId="9" fillId="0" borderId="57" xfId="0" applyFont="1" applyBorder="1" applyAlignment="1" applyProtection="1">
      <alignment wrapText="1"/>
      <protection hidden="1"/>
    </xf>
    <xf numFmtId="0" fontId="9" fillId="0" borderId="45" xfId="0" applyFont="1" applyBorder="1" applyAlignment="1" applyProtection="1">
      <alignment wrapText="1"/>
      <protection hidden="1"/>
    </xf>
    <xf numFmtId="0" fontId="10" fillId="0" borderId="45" xfId="0" applyFont="1" applyBorder="1" applyAlignment="1" applyProtection="1">
      <alignment wrapText="1"/>
      <protection hidden="1"/>
    </xf>
    <xf numFmtId="0" fontId="10" fillId="0" borderId="63" xfId="0" applyFont="1" applyBorder="1" applyAlignment="1" applyProtection="1">
      <alignment wrapText="1"/>
      <protection hidden="1"/>
    </xf>
    <xf numFmtId="0" fontId="15" fillId="0" borderId="56" xfId="0" applyFont="1" applyBorder="1" applyAlignment="1" applyProtection="1">
      <alignment wrapText="1"/>
      <protection hidden="1"/>
    </xf>
    <xf numFmtId="0" fontId="15" fillId="0" borderId="41" xfId="0" applyFont="1" applyBorder="1" applyAlignment="1" applyProtection="1">
      <alignment wrapText="1"/>
      <protection hidden="1"/>
    </xf>
    <xf numFmtId="0" fontId="16" fillId="0" borderId="41" xfId="0" applyFont="1" applyBorder="1" applyAlignment="1" applyProtection="1">
      <alignment wrapText="1"/>
      <protection hidden="1"/>
    </xf>
    <xf numFmtId="0" fontId="16" fillId="0" borderId="64" xfId="0" applyFont="1" applyBorder="1" applyAlignment="1" applyProtection="1">
      <alignment wrapText="1"/>
      <protection hidden="1"/>
    </xf>
    <xf numFmtId="0" fontId="15" fillId="0" borderId="4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16" fillId="0" borderId="8" xfId="0" applyFont="1" applyBorder="1" applyAlignment="1" applyProtection="1">
      <alignment wrapText="1"/>
      <protection hidden="1"/>
    </xf>
    <xf numFmtId="0" fontId="15" fillId="0" borderId="57" xfId="0" applyFont="1" applyBorder="1" applyAlignment="1" applyProtection="1">
      <alignment wrapText="1"/>
      <protection hidden="1"/>
    </xf>
    <xf numFmtId="0" fontId="15" fillId="0" borderId="45" xfId="0" applyFont="1" applyBorder="1" applyAlignment="1" applyProtection="1">
      <alignment wrapText="1"/>
      <protection hidden="1"/>
    </xf>
    <xf numFmtId="0" fontId="15" fillId="0" borderId="4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6" fillId="0" borderId="8" xfId="0" applyFont="1" applyBorder="1" applyAlignment="1">
      <alignment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5" fillId="0" borderId="41" xfId="0" applyFont="1" applyBorder="1" applyAlignment="1">
      <alignment wrapText="1"/>
    </xf>
    <xf numFmtId="0" fontId="16" fillId="0" borderId="41" xfId="0" applyFont="1" applyBorder="1" applyAlignment="1">
      <alignment wrapText="1"/>
    </xf>
    <xf numFmtId="0" fontId="16" fillId="0" borderId="64" xfId="0" applyFont="1" applyBorder="1" applyAlignment="1">
      <alignment wrapText="1"/>
    </xf>
    <xf numFmtId="0" fontId="0" fillId="0" borderId="0" xfId="0" applyFill="1"/>
    <xf numFmtId="0" fontId="9" fillId="0" borderId="0" xfId="0" applyFont="1"/>
    <xf numFmtId="0" fontId="10" fillId="0" borderId="0" xfId="0" applyFont="1"/>
    <xf numFmtId="0" fontId="20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52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hidden="1"/>
    </xf>
    <xf numFmtId="0" fontId="24" fillId="0" borderId="5" xfId="0" applyFont="1" applyBorder="1" applyAlignment="1" applyProtection="1">
      <alignment vertical="center"/>
      <protection hidden="1"/>
    </xf>
    <xf numFmtId="0" fontId="27" fillId="0" borderId="53" xfId="0" applyFont="1" applyBorder="1" applyAlignment="1" applyProtection="1">
      <alignment horizontal="center" vertical="center" textRotation="90" wrapText="1"/>
      <protection hidden="1"/>
    </xf>
    <xf numFmtId="0" fontId="27" fillId="0" borderId="54" xfId="0" applyFont="1" applyBorder="1" applyAlignment="1" applyProtection="1">
      <alignment horizontal="center" vertical="center" textRotation="90" wrapText="1"/>
      <protection hidden="1"/>
    </xf>
    <xf numFmtId="0" fontId="28" fillId="0" borderId="55" xfId="0" applyFont="1" applyBorder="1" applyAlignment="1" applyProtection="1">
      <alignment horizontal="center" vertical="center" textRotation="90"/>
      <protection hidden="1"/>
    </xf>
    <xf numFmtId="0" fontId="27" fillId="0" borderId="22" xfId="0" applyFont="1" applyBorder="1" applyAlignment="1" applyProtection="1">
      <alignment horizontal="center" vertical="center" textRotation="90" wrapText="1"/>
      <protection hidden="1"/>
    </xf>
    <xf numFmtId="0" fontId="27" fillId="0" borderId="14" xfId="0" applyFont="1" applyBorder="1" applyAlignment="1" applyProtection="1">
      <alignment horizontal="center" vertical="center" textRotation="90" wrapText="1"/>
      <protection hidden="1"/>
    </xf>
    <xf numFmtId="0" fontId="28" fillId="0" borderId="23" xfId="0" applyFont="1" applyBorder="1" applyAlignment="1" applyProtection="1">
      <alignment horizontal="center" vertical="center" textRotation="90"/>
      <protection hidden="1"/>
    </xf>
    <xf numFmtId="0" fontId="29" fillId="0" borderId="57" xfId="0" applyFont="1" applyBorder="1" applyAlignment="1" applyProtection="1">
      <alignment horizontal="right" vertical="center" wrapText="1"/>
      <protection locked="0"/>
    </xf>
    <xf numFmtId="0" fontId="30" fillId="0" borderId="65" xfId="0" applyFont="1" applyBorder="1" applyAlignment="1" applyProtection="1">
      <alignment horizontal="center" vertical="center" wrapText="1"/>
      <protection locked="0"/>
    </xf>
    <xf numFmtId="0" fontId="30" fillId="0" borderId="16" xfId="0" applyFont="1" applyBorder="1" applyAlignment="1" applyProtection="1">
      <alignment horizontal="center" vertical="center" wrapText="1"/>
      <protection locked="0"/>
    </xf>
    <xf numFmtId="0" fontId="30" fillId="0" borderId="66" xfId="0" applyFont="1" applyBorder="1" applyAlignment="1" applyProtection="1">
      <alignment horizontal="center" vertical="center" wrapText="1"/>
      <protection locked="0"/>
    </xf>
    <xf numFmtId="0" fontId="30" fillId="0" borderId="65" xfId="0" applyFont="1" applyFill="1" applyBorder="1" applyAlignment="1" applyProtection="1">
      <alignment horizontal="center" vertical="center" wrapText="1"/>
      <protection locked="0"/>
    </xf>
    <xf numFmtId="0" fontId="30" fillId="0" borderId="16" xfId="0" applyFont="1" applyFill="1" applyBorder="1" applyAlignment="1" applyProtection="1">
      <alignment horizontal="center" vertical="center" wrapText="1"/>
      <protection locked="0"/>
    </xf>
    <xf numFmtId="0" fontId="30" fillId="0" borderId="66" xfId="0" applyFont="1" applyFill="1" applyBorder="1" applyAlignment="1" applyProtection="1">
      <alignment horizontal="center" vertical="center" wrapText="1"/>
      <protection locked="0"/>
    </xf>
    <xf numFmtId="0" fontId="30" fillId="0" borderId="65" xfId="0" applyFont="1" applyBorder="1" applyAlignment="1" applyProtection="1">
      <alignment horizontal="center" vertical="center" textRotation="90" wrapText="1"/>
      <protection locked="0"/>
    </xf>
    <xf numFmtId="0" fontId="30" fillId="2" borderId="46" xfId="0" applyFont="1" applyFill="1" applyBorder="1" applyAlignment="1" applyProtection="1">
      <alignment horizontal="center" vertical="center" textRotation="90" wrapText="1"/>
      <protection locked="0"/>
    </xf>
    <xf numFmtId="0" fontId="30" fillId="2" borderId="16" xfId="0" applyFont="1" applyFill="1" applyBorder="1" applyAlignment="1" applyProtection="1">
      <alignment horizontal="center" vertical="center" wrapText="1"/>
      <protection locked="0"/>
    </xf>
    <xf numFmtId="0" fontId="30" fillId="2" borderId="67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/>
      <protection locked="0"/>
    </xf>
    <xf numFmtId="0" fontId="31" fillId="0" borderId="20" xfId="0" applyFont="1" applyBorder="1" applyAlignment="1" applyProtection="1">
      <alignment horizontal="center" vertical="center"/>
      <protection locked="0"/>
    </xf>
    <xf numFmtId="0" fontId="31" fillId="0" borderId="28" xfId="0" applyFont="1" applyBorder="1" applyAlignment="1" applyProtection="1">
      <alignment horizontal="center" vertical="center"/>
      <protection locked="0"/>
    </xf>
    <xf numFmtId="0" fontId="31" fillId="0" borderId="19" xfId="0" applyFont="1" applyBorder="1" applyAlignment="1" applyProtection="1">
      <alignment horizontal="center" vertical="center"/>
      <protection hidden="1"/>
    </xf>
    <xf numFmtId="0" fontId="31" fillId="0" borderId="20" xfId="0" applyFont="1" applyBorder="1" applyAlignment="1" applyProtection="1">
      <alignment horizontal="center" vertical="center"/>
      <protection hidden="1"/>
    </xf>
    <xf numFmtId="0" fontId="31" fillId="0" borderId="21" xfId="0" applyFont="1" applyBorder="1" applyAlignment="1" applyProtection="1">
      <alignment horizontal="center" vertical="center"/>
      <protection hidden="1"/>
    </xf>
    <xf numFmtId="0" fontId="29" fillId="0" borderId="58" xfId="0" applyFont="1" applyBorder="1" applyAlignment="1" applyProtection="1">
      <alignment horizontal="right" vertical="center" wrapText="1"/>
      <protection locked="0"/>
    </xf>
    <xf numFmtId="0" fontId="30" fillId="0" borderId="51" xfId="0" applyFont="1" applyBorder="1" applyAlignment="1" applyProtection="1">
      <alignment horizontal="center" vertical="center" wrapText="1"/>
      <protection locked="0"/>
    </xf>
    <xf numFmtId="0" fontId="30" fillId="0" borderId="12" xfId="0" applyFont="1" applyBorder="1" applyAlignment="1" applyProtection="1">
      <alignment horizontal="center" vertical="center" wrapText="1"/>
      <protection locked="0"/>
    </xf>
    <xf numFmtId="0" fontId="30" fillId="0" borderId="52" xfId="0" applyFont="1" applyBorder="1" applyAlignment="1" applyProtection="1">
      <alignment horizontal="center" vertical="center" wrapText="1"/>
      <protection locked="0"/>
    </xf>
    <xf numFmtId="0" fontId="30" fillId="0" borderId="51" xfId="0" applyFont="1" applyFill="1" applyBorder="1" applyAlignment="1" applyProtection="1">
      <alignment horizontal="center" vertical="center" wrapText="1"/>
      <protection locked="0"/>
    </xf>
    <xf numFmtId="0" fontId="30" fillId="0" borderId="12" xfId="0" applyFont="1" applyFill="1" applyBorder="1" applyAlignment="1" applyProtection="1">
      <alignment horizontal="center" vertical="center" wrapText="1"/>
      <protection locked="0"/>
    </xf>
    <xf numFmtId="0" fontId="30" fillId="0" borderId="52" xfId="0" applyFont="1" applyFill="1" applyBorder="1" applyAlignment="1" applyProtection="1">
      <alignment horizontal="center" vertical="center" wrapText="1"/>
      <protection locked="0"/>
    </xf>
    <xf numFmtId="0" fontId="30" fillId="0" borderId="51" xfId="0" applyFont="1" applyBorder="1" applyAlignment="1" applyProtection="1">
      <alignment horizontal="center" vertical="center" textRotation="90" wrapText="1"/>
      <protection locked="0"/>
    </xf>
    <xf numFmtId="0" fontId="30" fillId="2" borderId="68" xfId="0" applyFont="1" applyFill="1" applyBorder="1" applyAlignment="1" applyProtection="1">
      <alignment horizontal="center" vertical="center" textRotation="90" wrapText="1"/>
      <protection locked="0"/>
    </xf>
    <xf numFmtId="0" fontId="30" fillId="2" borderId="12" xfId="0" applyFont="1" applyFill="1" applyBorder="1" applyAlignment="1" applyProtection="1">
      <alignment horizontal="center" vertical="center" wrapText="1"/>
      <protection locked="0"/>
    </xf>
    <xf numFmtId="0" fontId="30" fillId="2" borderId="69" xfId="0" applyFont="1" applyFill="1" applyBorder="1" applyAlignment="1" applyProtection="1">
      <alignment horizontal="center" vertical="center" wrapText="1"/>
      <protection locked="0"/>
    </xf>
    <xf numFmtId="0" fontId="31" fillId="0" borderId="51" xfId="0" applyFont="1" applyBorder="1" applyAlignment="1" applyProtection="1">
      <alignment horizontal="center" vertical="center"/>
      <protection locked="0"/>
    </xf>
    <xf numFmtId="0" fontId="31" fillId="0" borderId="12" xfId="0" applyFont="1" applyBorder="1" applyAlignment="1" applyProtection="1">
      <alignment horizontal="center" vertical="center"/>
      <protection locked="0"/>
    </xf>
    <xf numFmtId="0" fontId="31" fillId="0" borderId="69" xfId="0" applyFont="1" applyBorder="1" applyAlignment="1" applyProtection="1">
      <alignment horizontal="center" vertical="center"/>
      <protection locked="0"/>
    </xf>
    <xf numFmtId="0" fontId="31" fillId="0" borderId="51" xfId="0" applyFont="1" applyBorder="1" applyAlignment="1" applyProtection="1">
      <alignment horizontal="center" vertical="center"/>
      <protection hidden="1"/>
    </xf>
    <xf numFmtId="0" fontId="31" fillId="0" borderId="12" xfId="0" applyFont="1" applyBorder="1" applyAlignment="1" applyProtection="1">
      <alignment horizontal="center" vertical="center"/>
      <protection hidden="1"/>
    </xf>
    <xf numFmtId="0" fontId="31" fillId="0" borderId="52" xfId="0" applyFont="1" applyBorder="1" applyAlignment="1" applyProtection="1">
      <alignment horizontal="center" vertical="center"/>
      <protection hidden="1"/>
    </xf>
    <xf numFmtId="0" fontId="29" fillId="0" borderId="56" xfId="0" applyFont="1" applyBorder="1" applyAlignment="1" applyProtection="1">
      <alignment horizontal="right" vertical="center" wrapText="1"/>
      <protection locked="0"/>
    </xf>
    <xf numFmtId="0" fontId="30" fillId="0" borderId="22" xfId="0" applyFont="1" applyBorder="1" applyAlignment="1" applyProtection="1">
      <alignment horizontal="center" vertical="center" textRotation="90" wrapText="1"/>
      <protection locked="0"/>
    </xf>
    <xf numFmtId="0" fontId="30" fillId="0" borderId="14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0" fontId="30" fillId="2" borderId="42" xfId="0" applyFont="1" applyFill="1" applyBorder="1" applyAlignment="1" applyProtection="1">
      <alignment horizontal="center" vertical="center" textRotation="90" wrapText="1"/>
      <protection locked="0"/>
    </xf>
    <xf numFmtId="0" fontId="30" fillId="2" borderId="14" xfId="0" applyFont="1" applyFill="1" applyBorder="1" applyAlignment="1" applyProtection="1">
      <alignment horizontal="center" vertical="center" wrapText="1"/>
      <protection locked="0"/>
    </xf>
    <xf numFmtId="0" fontId="30" fillId="2" borderId="70" xfId="0" applyFont="1" applyFill="1" applyBorder="1" applyAlignment="1" applyProtection="1">
      <alignment horizontal="center" vertical="center" wrapText="1"/>
      <protection locked="0"/>
    </xf>
    <xf numFmtId="0" fontId="31" fillId="0" borderId="22" xfId="0" applyFont="1" applyBorder="1" applyAlignment="1" applyProtection="1">
      <alignment horizontal="center" vertical="center"/>
      <protection locked="0"/>
    </xf>
    <xf numFmtId="0" fontId="31" fillId="0" borderId="14" xfId="0" applyFont="1" applyBorder="1" applyAlignment="1" applyProtection="1">
      <alignment horizontal="center" vertical="center"/>
      <protection locked="0"/>
    </xf>
    <xf numFmtId="0" fontId="31" fillId="0" borderId="70" xfId="0" applyFont="1" applyBorder="1" applyAlignment="1" applyProtection="1">
      <alignment horizontal="center" vertical="center"/>
      <protection locked="0"/>
    </xf>
    <xf numFmtId="0" fontId="31" fillId="0" borderId="22" xfId="0" applyFont="1" applyBorder="1" applyAlignment="1" applyProtection="1">
      <alignment horizontal="center" vertical="center"/>
      <protection hidden="1"/>
    </xf>
    <xf numFmtId="0" fontId="31" fillId="0" borderId="14" xfId="0" applyFont="1" applyBorder="1" applyAlignment="1" applyProtection="1">
      <alignment horizontal="center" vertical="center"/>
      <protection hidden="1"/>
    </xf>
    <xf numFmtId="0" fontId="31" fillId="0" borderId="23" xfId="0" applyFont="1" applyBorder="1" applyAlignment="1" applyProtection="1">
      <alignment horizontal="center" vertical="center"/>
      <protection hidden="1"/>
    </xf>
    <xf numFmtId="0" fontId="32" fillId="2" borderId="3" xfId="0" applyFont="1" applyFill="1" applyBorder="1" applyAlignment="1" applyProtection="1">
      <alignment horizontal="right" vertical="center" wrapText="1"/>
      <protection hidden="1"/>
    </xf>
    <xf numFmtId="0" fontId="32" fillId="2" borderId="24" xfId="0" applyFont="1" applyFill="1" applyBorder="1" applyAlignment="1" applyProtection="1">
      <alignment horizontal="center" vertical="center" wrapText="1"/>
      <protection hidden="1"/>
    </xf>
    <xf numFmtId="0" fontId="32" fillId="2" borderId="25" xfId="0" applyFont="1" applyFill="1" applyBorder="1" applyAlignment="1" applyProtection="1">
      <alignment horizontal="center" vertical="center" wrapText="1"/>
      <protection hidden="1"/>
    </xf>
    <xf numFmtId="0" fontId="32" fillId="2" borderId="26" xfId="0" applyFont="1" applyFill="1" applyBorder="1" applyAlignment="1" applyProtection="1">
      <alignment horizontal="center" vertical="center" wrapText="1"/>
      <protection hidden="1"/>
    </xf>
    <xf numFmtId="0" fontId="32" fillId="2" borderId="71" xfId="0" applyFont="1" applyFill="1" applyBorder="1" applyAlignment="1" applyProtection="1">
      <alignment horizontal="center" vertical="center" wrapText="1"/>
      <protection hidden="1"/>
    </xf>
    <xf numFmtId="0" fontId="32" fillId="2" borderId="72" xfId="0" applyFont="1" applyFill="1" applyBorder="1" applyAlignment="1" applyProtection="1">
      <alignment horizontal="center" vertical="center" wrapText="1"/>
      <protection hidden="1"/>
    </xf>
    <xf numFmtId="0" fontId="32" fillId="2" borderId="24" xfId="0" applyFont="1" applyFill="1" applyBorder="1" applyAlignment="1" applyProtection="1">
      <alignment horizontal="center" vertical="center" textRotation="90" wrapText="1"/>
      <protection hidden="1"/>
    </xf>
    <xf numFmtId="0" fontId="32" fillId="2" borderId="25" xfId="0" applyFont="1" applyFill="1" applyBorder="1" applyAlignment="1" applyProtection="1">
      <alignment horizontal="center" vertical="center" textRotation="90" wrapText="1"/>
      <protection hidden="1"/>
    </xf>
    <xf numFmtId="0" fontId="32" fillId="2" borderId="26" xfId="0" applyFont="1" applyFill="1" applyBorder="1" applyAlignment="1" applyProtection="1">
      <alignment horizontal="center" vertical="center" textRotation="90" wrapText="1"/>
      <protection hidden="1"/>
    </xf>
    <xf numFmtId="0" fontId="32" fillId="2" borderId="71" xfId="0" applyFont="1" applyFill="1" applyBorder="1" applyAlignment="1" applyProtection="1">
      <alignment horizontal="center" vertical="center" textRotation="90" wrapText="1"/>
      <protection hidden="1"/>
    </xf>
    <xf numFmtId="0" fontId="32" fillId="2" borderId="72" xfId="0" applyFont="1" applyFill="1" applyBorder="1" applyAlignment="1" applyProtection="1">
      <alignment horizontal="center" vertical="center" textRotation="90" wrapText="1"/>
      <protection hidden="1"/>
    </xf>
    <xf numFmtId="0" fontId="33" fillId="0" borderId="71" xfId="0" applyFont="1" applyBorder="1" applyAlignment="1" applyProtection="1">
      <alignment horizontal="center" vertical="center"/>
      <protection hidden="1"/>
    </xf>
    <xf numFmtId="0" fontId="33" fillId="0" borderId="25" xfId="0" applyFont="1" applyBorder="1" applyAlignment="1" applyProtection="1">
      <alignment horizontal="center" vertical="center"/>
      <protection hidden="1"/>
    </xf>
    <xf numFmtId="0" fontId="33" fillId="0" borderId="26" xfId="0" applyFont="1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  <protection hidden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1" fillId="0" borderId="66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39" xfId="0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/>
    <xf numFmtId="0" fontId="2" fillId="0" borderId="14" xfId="0" applyFont="1" applyFill="1" applyBorder="1" applyAlignment="1" applyProtection="1">
      <alignment horizontal="center" vertical="center" textRotation="90" wrapText="1"/>
      <protection hidden="1"/>
    </xf>
    <xf numFmtId="49" fontId="4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49" fontId="2" fillId="0" borderId="0" xfId="0" applyNumberFormat="1" applyFont="1" applyFill="1" applyBorder="1" applyAlignment="1" applyProtection="1">
      <alignment horizontal="center" vertical="top" wrapText="1"/>
      <protection locked="0"/>
    </xf>
    <xf numFmtId="49" fontId="2" fillId="0" borderId="4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51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52" xfId="0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0" xfId="0" applyFill="1" applyProtection="1"/>
    <xf numFmtId="0" fontId="1" fillId="0" borderId="0" xfId="0" applyFont="1" applyFill="1" applyAlignment="1">
      <alignment horizontal="center"/>
    </xf>
    <xf numFmtId="49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40" fillId="0" borderId="0" xfId="0" applyFont="1"/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49" fontId="2" fillId="4" borderId="5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52" xfId="0" applyFont="1" applyFill="1" applyBorder="1" applyAlignment="1" applyProtection="1">
      <alignment horizontal="center" vertical="center"/>
      <protection locked="0"/>
    </xf>
    <xf numFmtId="0" fontId="24" fillId="0" borderId="0" xfId="0" applyFont="1" applyProtection="1">
      <protection locked="0"/>
    </xf>
    <xf numFmtId="0" fontId="15" fillId="0" borderId="57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left" vertical="center" wrapText="1"/>
    </xf>
    <xf numFmtId="0" fontId="17" fillId="0" borderId="45" xfId="0" applyFont="1" applyBorder="1" applyAlignment="1" applyProtection="1">
      <alignment horizontal="left" vertical="center" wrapText="1"/>
      <protection locked="0"/>
    </xf>
    <xf numFmtId="0" fontId="17" fillId="0" borderId="63" xfId="0" applyFont="1" applyBorder="1" applyAlignment="1" applyProtection="1">
      <alignment horizontal="left" vertical="center" wrapText="1"/>
      <protection locked="0"/>
    </xf>
    <xf numFmtId="0" fontId="15" fillId="0" borderId="4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8" xfId="0" applyFont="1" applyFill="1" applyBorder="1" applyAlignment="1">
      <alignment horizontal="left" vertical="top" wrapText="1"/>
    </xf>
    <xf numFmtId="0" fontId="15" fillId="0" borderId="10" xfId="0" applyFont="1" applyFill="1" applyBorder="1" applyAlignment="1" applyProtection="1">
      <alignment horizontal="left" vertical="top" wrapText="1"/>
      <protection locked="0"/>
    </xf>
    <xf numFmtId="0" fontId="15" fillId="0" borderId="5" xfId="0" applyFont="1" applyFill="1" applyBorder="1" applyAlignment="1" applyProtection="1">
      <alignment horizontal="left" vertical="top"/>
      <protection locked="0"/>
    </xf>
    <xf numFmtId="0" fontId="15" fillId="0" borderId="11" xfId="0" applyFont="1" applyFill="1" applyBorder="1" applyAlignment="1" applyProtection="1">
      <alignment horizontal="left" vertical="top"/>
      <protection locked="0"/>
    </xf>
    <xf numFmtId="0" fontId="15" fillId="0" borderId="56" xfId="0" applyFont="1" applyFill="1" applyBorder="1" applyAlignment="1">
      <alignment horizontal="left" vertical="top" wrapText="1"/>
    </xf>
    <xf numFmtId="0" fontId="15" fillId="0" borderId="41" xfId="0" applyFont="1" applyFill="1" applyBorder="1" applyAlignment="1">
      <alignment horizontal="left" vertical="top" wrapText="1"/>
    </xf>
    <xf numFmtId="0" fontId="15" fillId="0" borderId="64" xfId="0" applyFont="1" applyFill="1" applyBorder="1" applyAlignment="1">
      <alignment horizontal="left" vertical="top" wrapText="1"/>
    </xf>
    <xf numFmtId="0" fontId="15" fillId="0" borderId="56" xfId="0" applyFont="1" applyBorder="1" applyAlignment="1">
      <alignment horizontal="left" vertical="center" wrapText="1"/>
    </xf>
    <xf numFmtId="0" fontId="15" fillId="0" borderId="41" xfId="0" applyFont="1" applyBorder="1" applyAlignment="1">
      <alignment horizontal="left" vertical="center" wrapText="1"/>
    </xf>
    <xf numFmtId="0" fontId="15" fillId="0" borderId="42" xfId="0" applyFont="1" applyBorder="1" applyAlignment="1">
      <alignment horizontal="left" vertical="center" wrapText="1"/>
    </xf>
    <xf numFmtId="0" fontId="18" fillId="0" borderId="4" xfId="0" applyNumberFormat="1" applyFont="1" applyBorder="1" applyAlignment="1" applyProtection="1">
      <alignment horizontal="left" vertical="center" wrapText="1"/>
      <protection locked="0"/>
    </xf>
    <xf numFmtId="0" fontId="15" fillId="0" borderId="0" xfId="0" applyNumberFormat="1" applyFont="1" applyBorder="1" applyAlignment="1" applyProtection="1">
      <alignment horizontal="left" vertical="center" wrapText="1"/>
      <protection locked="0"/>
    </xf>
    <xf numFmtId="0" fontId="15" fillId="0" borderId="8" xfId="0" applyNumberFormat="1" applyFont="1" applyBorder="1" applyAlignment="1" applyProtection="1">
      <alignment horizontal="left" vertical="center" wrapText="1"/>
      <protection locked="0"/>
    </xf>
    <xf numFmtId="0" fontId="15" fillId="0" borderId="57" xfId="0" applyNumberFormat="1" applyFont="1" applyBorder="1" applyAlignment="1" applyProtection="1">
      <alignment horizontal="left" vertical="center" wrapText="1"/>
      <protection locked="0"/>
    </xf>
    <xf numFmtId="0" fontId="15" fillId="0" borderId="45" xfId="0" applyNumberFormat="1" applyFont="1" applyBorder="1" applyAlignment="1" applyProtection="1">
      <alignment horizontal="left" vertical="center" wrapText="1"/>
      <protection locked="0"/>
    </xf>
    <xf numFmtId="0" fontId="15" fillId="0" borderId="63" xfId="0" applyNumberFormat="1" applyFont="1" applyBorder="1" applyAlignment="1" applyProtection="1">
      <alignment horizontal="left" vertical="center" wrapText="1"/>
      <protection locked="0"/>
    </xf>
    <xf numFmtId="0" fontId="15" fillId="0" borderId="58" xfId="0" applyFont="1" applyBorder="1" applyAlignment="1" applyProtection="1">
      <alignment horizontal="left" vertical="center" wrapText="1"/>
      <protection locked="0"/>
    </xf>
    <xf numFmtId="0" fontId="15" fillId="0" borderId="13" xfId="0" applyFont="1" applyBorder="1" applyAlignment="1" applyProtection="1">
      <alignment horizontal="left" vertical="center" wrapText="1"/>
      <protection locked="0"/>
    </xf>
    <xf numFmtId="0" fontId="15" fillId="0" borderId="59" xfId="0" applyFont="1" applyBorder="1" applyAlignment="1" applyProtection="1">
      <alignment horizontal="left" vertical="center" wrapText="1"/>
      <protection locked="0"/>
    </xf>
    <xf numFmtId="0" fontId="17" fillId="0" borderId="41" xfId="0" applyFont="1" applyBorder="1" applyAlignment="1" applyProtection="1">
      <alignment horizontal="left" vertical="center" wrapText="1"/>
      <protection locked="0"/>
    </xf>
    <xf numFmtId="0" fontId="17" fillId="0" borderId="64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top"/>
      <protection locked="0"/>
    </xf>
    <xf numFmtId="0" fontId="22" fillId="0" borderId="0" xfId="0" applyFont="1" applyAlignment="1" applyProtection="1">
      <alignment horizontal="justify" vertical="center" wrapText="1"/>
      <protection locked="0"/>
    </xf>
    <xf numFmtId="0" fontId="9" fillId="0" borderId="0" xfId="0" applyFont="1" applyAlignment="1" applyProtection="1">
      <alignment horizontal="justify" vertical="center" wrapText="1"/>
      <protection locked="0"/>
    </xf>
    <xf numFmtId="49" fontId="22" fillId="0" borderId="0" xfId="0" applyNumberFormat="1" applyFont="1" applyAlignment="1" applyProtection="1">
      <alignment horizontal="justify" vertical="top" wrapText="1"/>
      <protection locked="0"/>
    </xf>
    <xf numFmtId="49" fontId="9" fillId="0" borderId="0" xfId="0" applyNumberFormat="1" applyFont="1" applyAlignment="1" applyProtection="1">
      <alignment horizontal="justify" vertical="top" wrapText="1"/>
      <protection locked="0"/>
    </xf>
    <xf numFmtId="0" fontId="19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 wrapText="1"/>
      <protection hidden="1"/>
    </xf>
    <xf numFmtId="0" fontId="20" fillId="0" borderId="0" xfId="0" applyNumberFormat="1" applyFont="1" applyAlignment="1" applyProtection="1">
      <alignment horizontal="left" vertical="center" wrapText="1"/>
      <protection hidden="1"/>
    </xf>
    <xf numFmtId="0" fontId="21" fillId="0" borderId="0" xfId="0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justify" wrapText="1"/>
      <protection locked="0"/>
    </xf>
    <xf numFmtId="0" fontId="15" fillId="0" borderId="0" xfId="0" applyFont="1" applyBorder="1" applyAlignment="1" applyProtection="1">
      <alignment horizontal="right" vertical="center" wrapText="1"/>
      <protection hidden="1"/>
    </xf>
    <xf numFmtId="0" fontId="15" fillId="0" borderId="8" xfId="0" applyFont="1" applyBorder="1" applyAlignment="1" applyProtection="1">
      <alignment horizontal="right" vertical="center" wrapText="1"/>
      <protection hidden="1"/>
    </xf>
    <xf numFmtId="0" fontId="12" fillId="0" borderId="0" xfId="0" applyFont="1" applyBorder="1" applyAlignment="1" applyProtection="1">
      <alignment horizontal="center" vertical="center" wrapText="1"/>
      <protection locked="0" hidden="1"/>
    </xf>
    <xf numFmtId="0" fontId="14" fillId="0" borderId="58" xfId="0" applyFont="1" applyBorder="1" applyAlignment="1" applyProtection="1">
      <alignment horizontal="center" wrapText="1"/>
      <protection hidden="1"/>
    </xf>
    <xf numFmtId="0" fontId="14" fillId="0" borderId="13" xfId="0" applyFont="1" applyBorder="1" applyAlignment="1" applyProtection="1">
      <alignment horizontal="center" wrapText="1"/>
      <protection hidden="1"/>
    </xf>
    <xf numFmtId="0" fontId="14" fillId="0" borderId="59" xfId="0" applyFont="1" applyBorder="1" applyAlignment="1" applyProtection="1">
      <alignment horizontal="center" wrapText="1"/>
      <protection hidden="1"/>
    </xf>
    <xf numFmtId="0" fontId="11" fillId="0" borderId="0" xfId="0" applyFont="1" applyBorder="1" applyAlignment="1" applyProtection="1">
      <alignment horizontal="center" wrapText="1"/>
      <protection hidden="1"/>
    </xf>
    <xf numFmtId="0" fontId="17" fillId="0" borderId="57" xfId="0" applyFont="1" applyBorder="1" applyAlignment="1" applyProtection="1">
      <alignment horizontal="left" vertical="top" wrapText="1"/>
      <protection locked="0"/>
    </xf>
    <xf numFmtId="0" fontId="17" fillId="0" borderId="45" xfId="0" applyFont="1" applyBorder="1" applyAlignment="1" applyProtection="1">
      <alignment horizontal="left" vertical="top" wrapText="1"/>
      <protection locked="0"/>
    </xf>
    <xf numFmtId="0" fontId="17" fillId="0" borderId="63" xfId="0" applyFont="1" applyBorder="1" applyAlignment="1" applyProtection="1">
      <alignment horizontal="left" vertical="top" wrapText="1"/>
      <protection locked="0"/>
    </xf>
    <xf numFmtId="0" fontId="15" fillId="0" borderId="45" xfId="0" applyFont="1" applyBorder="1" applyAlignment="1" applyProtection="1">
      <alignment horizontal="left" vertical="top" wrapText="1"/>
      <protection hidden="1"/>
    </xf>
    <xf numFmtId="0" fontId="15" fillId="0" borderId="63" xfId="0" applyFont="1" applyBorder="1" applyAlignment="1" applyProtection="1">
      <alignment horizontal="left" vertical="top" wrapText="1"/>
      <protection hidden="1"/>
    </xf>
    <xf numFmtId="0" fontId="15" fillId="0" borderId="4" xfId="0" applyFont="1" applyBorder="1" applyAlignment="1" applyProtection="1">
      <alignment horizontal="left" vertical="top" wrapText="1"/>
      <protection hidden="1"/>
    </xf>
    <xf numFmtId="0" fontId="15" fillId="0" borderId="0" xfId="0" applyFont="1" applyBorder="1" applyAlignment="1" applyProtection="1">
      <alignment horizontal="left" vertical="top" wrapText="1"/>
      <protection hidden="1"/>
    </xf>
    <xf numFmtId="0" fontId="15" fillId="0" borderId="8" xfId="0" applyFont="1" applyBorder="1" applyAlignment="1" applyProtection="1">
      <alignment horizontal="left" vertical="top" wrapText="1"/>
      <protection hidden="1"/>
    </xf>
    <xf numFmtId="0" fontId="40" fillId="4" borderId="12" xfId="0" applyFont="1" applyFill="1" applyBorder="1" applyAlignment="1">
      <alignment horizontal="left" vertical="center" wrapText="1"/>
    </xf>
    <xf numFmtId="0" fontId="2" fillId="4" borderId="69" xfId="0" applyFont="1" applyFill="1" applyBorder="1" applyAlignment="1" applyProtection="1">
      <alignment horizontal="left" vertical="center" wrapText="1"/>
      <protection locked="0"/>
    </xf>
    <xf numFmtId="0" fontId="2" fillId="4" borderId="13" xfId="0" applyFont="1" applyFill="1" applyBorder="1" applyAlignment="1" applyProtection="1">
      <alignment horizontal="left" vertical="center" wrapText="1"/>
      <protection locked="0"/>
    </xf>
    <xf numFmtId="0" fontId="2" fillId="4" borderId="68" xfId="0" applyFont="1" applyFill="1" applyBorder="1" applyAlignment="1" applyProtection="1">
      <alignment horizontal="left" vertical="center" wrapText="1"/>
      <protection locked="0"/>
    </xf>
    <xf numFmtId="0" fontId="4" fillId="0" borderId="72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71" xfId="0" applyFont="1" applyFill="1" applyBorder="1" applyAlignment="1" applyProtection="1">
      <alignment horizontal="center" vertical="center" wrapText="1"/>
      <protection locked="0"/>
    </xf>
    <xf numFmtId="0" fontId="40" fillId="3" borderId="0" xfId="0" applyFont="1" applyFill="1" applyAlignment="1"/>
    <xf numFmtId="0" fontId="40" fillId="4" borderId="0" xfId="0" applyFont="1" applyFill="1" applyAlignment="1"/>
    <xf numFmtId="0" fontId="2" fillId="0" borderId="58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59" xfId="0" applyFont="1" applyFill="1" applyBorder="1" applyAlignment="1" applyProtection="1">
      <alignment horizontal="left" vertical="center"/>
      <protection locked="0"/>
    </xf>
    <xf numFmtId="49" fontId="5" fillId="0" borderId="57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45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6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49" fontId="5" fillId="0" borderId="7" xfId="0" applyNumberFormat="1" applyFont="1" applyFill="1" applyBorder="1" applyAlignment="1" applyProtection="1">
      <alignment horizontal="left" vertical="center" wrapText="1"/>
    </xf>
    <xf numFmtId="49" fontId="5" fillId="0" borderId="9" xfId="0" applyNumberFormat="1" applyFont="1" applyFill="1" applyBorder="1" applyAlignment="1" applyProtection="1">
      <alignment horizontal="left" vertical="center" wrapText="1"/>
    </xf>
    <xf numFmtId="0" fontId="2" fillId="0" borderId="5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Fill="1" applyBorder="1" applyAlignment="1" applyProtection="1">
      <alignment horizontal="center" vertical="center" wrapText="1"/>
      <protection locked="0"/>
    </xf>
    <xf numFmtId="0" fontId="2" fillId="0" borderId="57" xfId="0" applyFont="1" applyFill="1" applyBorder="1" applyAlignment="1" applyProtection="1">
      <alignment horizontal="center" vertical="center" wrapText="1"/>
      <protection locked="0"/>
    </xf>
    <xf numFmtId="0" fontId="2" fillId="0" borderId="45" xfId="0" applyFont="1" applyFill="1" applyBorder="1" applyAlignment="1" applyProtection="1">
      <alignment horizontal="center" vertical="center" wrapText="1"/>
      <protection locked="0"/>
    </xf>
    <xf numFmtId="0" fontId="2" fillId="0" borderId="46" xfId="0" applyFont="1" applyFill="1" applyBorder="1" applyAlignment="1" applyProtection="1">
      <alignment horizontal="center" vertical="center" wrapText="1"/>
      <protection locked="0"/>
    </xf>
    <xf numFmtId="0" fontId="2" fillId="0" borderId="70" xfId="0" applyFont="1" applyFill="1" applyBorder="1" applyAlignment="1" applyProtection="1">
      <alignment horizontal="center" vertical="center" wrapText="1"/>
      <protection locked="0"/>
    </xf>
    <xf numFmtId="0" fontId="2" fillId="0" borderId="67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52" xfId="0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49" fontId="2" fillId="0" borderId="56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1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2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4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57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5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6" xfId="0" applyNumberFormat="1" applyFont="1" applyFill="1" applyBorder="1" applyAlignment="1" applyProtection="1">
      <alignment horizontal="left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0" fontId="2" fillId="0" borderId="44" xfId="0" applyFont="1" applyFill="1" applyBorder="1" applyAlignment="1" applyProtection="1">
      <alignment horizontal="center" vertical="center" wrapText="1"/>
      <protection locked="0"/>
    </xf>
    <xf numFmtId="49" fontId="5" fillId="0" borderId="60" xfId="0" applyNumberFormat="1" applyFont="1" applyFill="1" applyBorder="1" applyAlignment="1" applyProtection="1">
      <alignment horizontal="right"/>
      <protection hidden="1"/>
    </xf>
    <xf numFmtId="49" fontId="5" fillId="0" borderId="61" xfId="0" applyNumberFormat="1" applyFont="1" applyFill="1" applyBorder="1" applyAlignment="1" applyProtection="1">
      <alignment horizontal="right"/>
      <protection hidden="1"/>
    </xf>
    <xf numFmtId="49" fontId="5" fillId="0" borderId="62" xfId="0" applyNumberFormat="1" applyFont="1" applyFill="1" applyBorder="1" applyAlignment="1" applyProtection="1">
      <alignment horizontal="right"/>
      <protection hidden="1"/>
    </xf>
    <xf numFmtId="0" fontId="5" fillId="0" borderId="73" xfId="0" applyFont="1" applyFill="1" applyBorder="1" applyAlignment="1" applyProtection="1">
      <alignment horizontal="left"/>
      <protection locked="0"/>
    </xf>
    <xf numFmtId="0" fontId="5" fillId="0" borderId="61" xfId="0" applyFont="1" applyFill="1" applyBorder="1" applyAlignment="1" applyProtection="1">
      <alignment horizontal="left"/>
      <protection locked="0"/>
    </xf>
    <xf numFmtId="0" fontId="5" fillId="0" borderId="74" xfId="0" applyFont="1" applyFill="1" applyBorder="1" applyAlignment="1" applyProtection="1">
      <alignment horizontal="left"/>
      <protection locked="0"/>
    </xf>
    <xf numFmtId="0" fontId="2" fillId="0" borderId="49" xfId="0" applyFont="1" applyFill="1" applyBorder="1" applyAlignment="1" applyProtection="1">
      <alignment horizontal="left" vertical="center" wrapText="1"/>
      <protection locked="0"/>
    </xf>
    <xf numFmtId="0" fontId="2" fillId="0" borderId="27" xfId="0" applyFont="1" applyFill="1" applyBorder="1" applyAlignment="1" applyProtection="1">
      <alignment horizontal="left" vertical="center" wrapText="1"/>
      <protection locked="0"/>
    </xf>
    <xf numFmtId="0" fontId="2" fillId="0" borderId="50" xfId="0" applyFont="1" applyFill="1" applyBorder="1" applyAlignment="1" applyProtection="1">
      <alignment horizontal="left" vertical="center" wrapText="1"/>
      <protection locked="0"/>
    </xf>
    <xf numFmtId="0" fontId="2" fillId="0" borderId="69" xfId="0" applyFont="1" applyFill="1" applyBorder="1" applyAlignment="1" applyProtection="1">
      <alignment vertical="center" wrapText="1"/>
      <protection locked="0"/>
    </xf>
    <xf numFmtId="0" fontId="2" fillId="0" borderId="13" xfId="0" applyFont="1" applyFill="1" applyBorder="1" applyAlignment="1" applyProtection="1">
      <alignment vertical="center" wrapText="1"/>
      <protection locked="0"/>
    </xf>
    <xf numFmtId="0" fontId="2" fillId="0" borderId="68" xfId="0" applyFont="1" applyFill="1" applyBorder="1" applyAlignment="1" applyProtection="1">
      <alignment vertical="center" wrapText="1"/>
      <protection locked="0"/>
    </xf>
    <xf numFmtId="0" fontId="2" fillId="0" borderId="12" xfId="0" applyFont="1" applyFill="1" applyBorder="1" applyAlignment="1" applyProtection="1">
      <alignment vertical="center" wrapText="1"/>
      <protection locked="0"/>
    </xf>
    <xf numFmtId="0" fontId="2" fillId="0" borderId="14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2" fillId="0" borderId="54" xfId="0" applyFont="1" applyFill="1" applyBorder="1" applyAlignment="1" applyProtection="1">
      <alignment horizontal="left" vertical="center" wrapText="1"/>
      <protection locked="0"/>
    </xf>
    <xf numFmtId="49" fontId="2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3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29" xfId="0" applyFont="1" applyFill="1" applyBorder="1" applyAlignment="1" applyProtection="1">
      <alignment horizontal="center" vertical="center" textRotation="90" wrapText="1"/>
      <protection locked="0"/>
    </xf>
    <xf numFmtId="0" fontId="2" fillId="0" borderId="15" xfId="0" applyFont="1" applyFill="1" applyBorder="1" applyAlignment="1" applyProtection="1">
      <alignment horizontal="center" vertical="center" textRotation="90" wrapText="1"/>
      <protection locked="0"/>
    </xf>
    <xf numFmtId="0" fontId="2" fillId="0" borderId="38" xfId="0" applyFont="1" applyFill="1" applyBorder="1" applyAlignment="1" applyProtection="1">
      <alignment horizontal="center" vertical="center" textRotation="90" wrapText="1"/>
      <protection locked="0"/>
    </xf>
    <xf numFmtId="0" fontId="2" fillId="0" borderId="48" xfId="0" applyFont="1" applyFill="1" applyBorder="1" applyAlignment="1" applyProtection="1">
      <alignment horizontal="center" vertical="center" textRotation="90" wrapText="1"/>
      <protection locked="0"/>
    </xf>
    <xf numFmtId="49" fontId="2" fillId="0" borderId="0" xfId="0" applyNumberFormat="1" applyFont="1" applyFill="1" applyBorder="1" applyAlignment="1" applyProtection="1">
      <alignment horizontal="center" vertical="top" wrapText="1"/>
      <protection locked="0"/>
    </xf>
    <xf numFmtId="49" fontId="2" fillId="0" borderId="4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Fill="1" applyBorder="1" applyAlignment="1" applyProtection="1">
      <alignment vertical="top" wrapText="1"/>
      <protection locked="0"/>
    </xf>
    <xf numFmtId="0" fontId="2" fillId="0" borderId="12" xfId="0" applyFont="1" applyFill="1" applyBorder="1" applyAlignment="1" applyProtection="1">
      <alignment horizontal="left" vertical="top" wrapText="1"/>
      <protection locked="0"/>
    </xf>
    <xf numFmtId="0" fontId="2" fillId="0" borderId="12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vertical="center" wrapText="1"/>
      <protection locked="0"/>
    </xf>
    <xf numFmtId="0" fontId="2" fillId="0" borderId="16" xfId="0" applyFont="1" applyFill="1" applyBorder="1" applyAlignment="1" applyProtection="1">
      <alignment vertical="center"/>
      <protection locked="0"/>
    </xf>
    <xf numFmtId="0" fontId="1" fillId="0" borderId="58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49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2" fillId="0" borderId="38" xfId="0" applyFont="1" applyFill="1" applyBorder="1" applyAlignment="1" applyProtection="1">
      <alignment horizontal="center" vertical="center" textRotation="90" wrapText="1"/>
      <protection hidden="1"/>
    </xf>
    <xf numFmtId="0" fontId="2" fillId="0" borderId="39" xfId="0" applyFont="1" applyFill="1" applyBorder="1" applyAlignment="1" applyProtection="1">
      <alignment horizontal="center" vertical="center" textRotation="90" wrapText="1"/>
      <protection hidden="1"/>
    </xf>
    <xf numFmtId="0" fontId="3" fillId="0" borderId="18" xfId="0" applyNumberFormat="1" applyFont="1" applyFill="1" applyBorder="1" applyAlignment="1" applyProtection="1">
      <alignment horizontal="center" wrapText="1"/>
      <protection hidden="1"/>
    </xf>
    <xf numFmtId="0" fontId="3" fillId="0" borderId="0" xfId="0" applyNumberFormat="1" applyFont="1" applyFill="1" applyBorder="1" applyAlignment="1" applyProtection="1">
      <alignment horizontal="center" wrapText="1"/>
      <protection hidden="1"/>
    </xf>
    <xf numFmtId="0" fontId="4" fillId="0" borderId="37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Fill="1" applyBorder="1" applyAlignment="1" applyProtection="1">
      <alignment horizontal="center"/>
      <protection locked="0"/>
    </xf>
    <xf numFmtId="49" fontId="2" fillId="0" borderId="35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36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31" xfId="0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32" xfId="0" applyFont="1" applyFill="1" applyBorder="1" applyAlignment="1" applyProtection="1">
      <alignment horizontal="center" vertical="center" wrapText="1"/>
      <protection hidden="1"/>
    </xf>
    <xf numFmtId="0" fontId="6" fillId="0" borderId="33" xfId="0" applyFont="1" applyFill="1" applyBorder="1" applyAlignment="1" applyProtection="1">
      <alignment horizontal="center" vertical="center" wrapText="1"/>
      <protection hidden="1"/>
    </xf>
    <xf numFmtId="0" fontId="6" fillId="0" borderId="5" xfId="0" applyFont="1" applyFill="1" applyBorder="1" applyAlignment="1" applyProtection="1">
      <alignment horizontal="center" vertical="center" wrapText="1"/>
      <protection hidden="1"/>
    </xf>
    <xf numFmtId="0" fontId="6" fillId="0" borderId="34" xfId="0" applyFont="1" applyFill="1" applyBorder="1" applyAlignment="1" applyProtection="1">
      <alignment horizontal="center" vertical="center" wrapText="1"/>
      <protection hidden="1"/>
    </xf>
    <xf numFmtId="0" fontId="2" fillId="0" borderId="29" xfId="0" applyFont="1" applyFill="1" applyBorder="1" applyAlignment="1" applyProtection="1">
      <alignment horizontal="center" vertical="center" wrapText="1"/>
      <protection hidden="1"/>
    </xf>
    <xf numFmtId="0" fontId="2" fillId="0" borderId="30" xfId="0" applyFont="1" applyFill="1" applyBorder="1" applyAlignment="1" applyProtection="1">
      <alignment horizontal="center" vertical="center" wrapText="1"/>
      <protection hidden="1"/>
    </xf>
    <xf numFmtId="0" fontId="2" fillId="0" borderId="29" xfId="0" applyFont="1" applyFill="1" applyBorder="1" applyAlignment="1" applyProtection="1">
      <alignment horizontal="center" vertical="center" textRotation="90" wrapText="1"/>
      <protection hidden="1"/>
    </xf>
    <xf numFmtId="0" fontId="2" fillId="0" borderId="30" xfId="0" applyFont="1" applyFill="1" applyBorder="1" applyAlignment="1" applyProtection="1">
      <alignment horizontal="center" vertical="center" textRotation="90" wrapText="1"/>
      <protection hidden="1"/>
    </xf>
    <xf numFmtId="0" fontId="2" fillId="0" borderId="28" xfId="0" applyFont="1" applyFill="1" applyBorder="1" applyAlignment="1" applyProtection="1">
      <alignment horizontal="center" vertical="center" wrapText="1"/>
      <protection hidden="1"/>
    </xf>
    <xf numFmtId="0" fontId="2" fillId="0" borderId="27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38" fillId="0" borderId="0" xfId="0" applyFont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66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left" vertical="center"/>
      <protection hidden="1"/>
    </xf>
    <xf numFmtId="0" fontId="26" fillId="0" borderId="7" xfId="0" applyFont="1" applyBorder="1" applyAlignment="1" applyProtection="1">
      <alignment horizontal="left" vertical="center"/>
      <protection hidden="1"/>
    </xf>
    <xf numFmtId="0" fontId="26" fillId="0" borderId="9" xfId="0" applyFont="1" applyBorder="1" applyAlignment="1" applyProtection="1">
      <alignment horizontal="left" vertical="center"/>
      <protection hidden="1"/>
    </xf>
    <xf numFmtId="0" fontId="22" fillId="0" borderId="3" xfId="0" quotePrefix="1" applyFont="1" applyBorder="1" applyAlignment="1" applyProtection="1">
      <alignment horizontal="left" vertical="center"/>
      <protection hidden="1"/>
    </xf>
    <xf numFmtId="0" fontId="22" fillId="0" borderId="7" xfId="0" applyFont="1" applyBorder="1" applyAlignment="1" applyProtection="1">
      <alignment horizontal="left" vertical="center"/>
      <protection hidden="1"/>
    </xf>
    <xf numFmtId="0" fontId="22" fillId="0" borderId="9" xfId="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locked="0"/>
    </xf>
    <xf numFmtId="0" fontId="37" fillId="0" borderId="0" xfId="0" applyFont="1" applyAlignment="1" applyProtection="1">
      <alignment horizontal="right"/>
      <protection locked="0"/>
    </xf>
    <xf numFmtId="0" fontId="26" fillId="0" borderId="3" xfId="0" applyFont="1" applyBorder="1" applyAlignment="1" applyProtection="1">
      <alignment horizontal="right" vertical="center" wrapText="1"/>
      <protection hidden="1"/>
    </xf>
    <xf numFmtId="0" fontId="26" fillId="0" borderId="7" xfId="0" applyFont="1" applyBorder="1" applyAlignment="1" applyProtection="1">
      <alignment horizontal="right" vertical="center" wrapText="1"/>
      <protection hidden="1"/>
    </xf>
    <xf numFmtId="0" fontId="26" fillId="0" borderId="9" xfId="0" applyFont="1" applyBorder="1" applyAlignment="1" applyProtection="1">
      <alignment horizontal="right" vertical="center" wrapText="1"/>
      <protection hidden="1"/>
    </xf>
    <xf numFmtId="0" fontId="36" fillId="0" borderId="7" xfId="0" applyFont="1" applyBorder="1" applyAlignment="1" applyProtection="1">
      <alignment horizontal="left" vertical="center"/>
      <protection hidden="1"/>
    </xf>
    <xf numFmtId="0" fontId="36" fillId="0" borderId="9" xfId="0" applyFont="1" applyBorder="1" applyAlignment="1" applyProtection="1">
      <alignment horizontal="left" vertical="center"/>
      <protection hidden="1"/>
    </xf>
    <xf numFmtId="0" fontId="2" fillId="0" borderId="57" xfId="0" applyFont="1" applyBorder="1" applyAlignment="1" applyProtection="1">
      <alignment horizontal="left" vertical="center" wrapText="1"/>
      <protection locked="0"/>
    </xf>
    <xf numFmtId="0" fontId="2" fillId="0" borderId="45" xfId="0" applyFont="1" applyBorder="1" applyAlignment="1" applyProtection="1">
      <alignment horizontal="left" vertical="center" wrapText="1"/>
      <protection locked="0"/>
    </xf>
    <xf numFmtId="0" fontId="2" fillId="0" borderId="63" xfId="0" applyFont="1" applyBorder="1" applyAlignment="1" applyProtection="1">
      <alignment horizontal="left" vertical="center" wrapText="1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34" fillId="2" borderId="3" xfId="0" applyFont="1" applyFill="1" applyBorder="1" applyAlignment="1" applyProtection="1">
      <alignment horizontal="center" vertical="center" wrapText="1"/>
      <protection locked="0"/>
    </xf>
    <xf numFmtId="0" fontId="34" fillId="2" borderId="7" xfId="0" applyFont="1" applyFill="1" applyBorder="1" applyAlignment="1" applyProtection="1">
      <alignment horizontal="center" vertical="center" wrapText="1"/>
      <protection locked="0"/>
    </xf>
    <xf numFmtId="0" fontId="34" fillId="2" borderId="9" xfId="0" applyFont="1" applyFill="1" applyBorder="1" applyAlignment="1" applyProtection="1">
      <alignment horizontal="center" vertical="center" wrapText="1"/>
      <protection locked="0"/>
    </xf>
    <xf numFmtId="0" fontId="34" fillId="2" borderId="71" xfId="0" applyFont="1" applyFill="1" applyBorder="1" applyAlignment="1" applyProtection="1">
      <alignment horizontal="center" vertical="center" wrapText="1"/>
      <protection locked="0"/>
    </xf>
    <xf numFmtId="0" fontId="34" fillId="2" borderId="25" xfId="0" applyFont="1" applyFill="1" applyBorder="1" applyAlignment="1" applyProtection="1">
      <alignment horizontal="center" vertical="center" wrapText="1"/>
      <protection locked="0"/>
    </xf>
    <xf numFmtId="0" fontId="34" fillId="2" borderId="72" xfId="0" applyFont="1" applyFill="1" applyBorder="1" applyAlignment="1" applyProtection="1">
      <alignment horizontal="center" vertical="center" wrapText="1"/>
      <protection locked="0"/>
    </xf>
    <xf numFmtId="0" fontId="35" fillId="0" borderId="72" xfId="0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center" vertical="center" wrapText="1"/>
      <protection locked="0"/>
    </xf>
    <xf numFmtId="0" fontId="35" fillId="0" borderId="71" xfId="0" applyFont="1" applyBorder="1" applyAlignment="1" applyProtection="1">
      <alignment horizontal="center" vertical="center" wrapText="1"/>
      <protection locked="0"/>
    </xf>
    <xf numFmtId="0" fontId="35" fillId="0" borderId="9" xfId="0" applyFont="1" applyBorder="1" applyAlignment="1" applyProtection="1">
      <alignment horizontal="center" vertical="center" wrapText="1"/>
      <protection locked="0"/>
    </xf>
    <xf numFmtId="0" fontId="26" fillId="2" borderId="3" xfId="0" applyFont="1" applyFill="1" applyBorder="1" applyAlignment="1" applyProtection="1">
      <alignment horizontal="center" vertical="center" wrapText="1"/>
      <protection hidden="1"/>
    </xf>
    <xf numFmtId="0" fontId="26" fillId="2" borderId="7" xfId="0" applyFont="1" applyFill="1" applyBorder="1" applyAlignment="1" applyProtection="1">
      <alignment horizontal="center" vertical="center" wrapText="1"/>
      <protection hidden="1"/>
    </xf>
    <xf numFmtId="0" fontId="26" fillId="2" borderId="9" xfId="0" applyFont="1" applyFill="1" applyBorder="1" applyAlignment="1" applyProtection="1">
      <alignment horizontal="center" vertical="center" wrapText="1"/>
      <protection hidden="1"/>
    </xf>
    <xf numFmtId="0" fontId="22" fillId="0" borderId="49" xfId="0" applyFont="1" applyBorder="1" applyAlignment="1" applyProtection="1">
      <alignment horizontal="center" vertical="center" wrapText="1"/>
      <protection hidden="1"/>
    </xf>
    <xf numFmtId="0" fontId="22" fillId="0" borderId="60" xfId="0" applyFont="1" applyBorder="1" applyAlignment="1" applyProtection="1">
      <alignment horizontal="center" vertical="center" wrapText="1"/>
      <protection hidden="1"/>
    </xf>
    <xf numFmtId="0" fontId="26" fillId="0" borderId="19" xfId="0" applyFont="1" applyBorder="1" applyAlignment="1" applyProtection="1">
      <alignment horizontal="center" vertical="center" wrapText="1"/>
      <protection hidden="1"/>
    </xf>
    <xf numFmtId="0" fontId="26" fillId="0" borderId="20" xfId="0" applyFont="1" applyBorder="1" applyAlignment="1" applyProtection="1">
      <alignment horizontal="center" vertical="center" wrapText="1"/>
      <protection hidden="1"/>
    </xf>
    <xf numFmtId="0" fontId="26" fillId="0" borderId="21" xfId="0" applyFont="1" applyBorder="1" applyAlignment="1" applyProtection="1">
      <alignment horizontal="center" vertical="center" wrapText="1"/>
      <protection hidden="1"/>
    </xf>
    <xf numFmtId="0" fontId="24" fillId="0" borderId="20" xfId="0" applyFont="1" applyBorder="1" applyAlignment="1" applyProtection="1">
      <alignment horizontal="center" vertical="center" wrapText="1"/>
      <protection hidden="1"/>
    </xf>
    <xf numFmtId="0" fontId="24" fillId="0" borderId="21" xfId="0" applyFont="1" applyBorder="1" applyAlignment="1" applyProtection="1">
      <alignment horizontal="center" vertical="center" wrapText="1"/>
      <protection hidden="1"/>
    </xf>
    <xf numFmtId="0" fontId="26" fillId="2" borderId="19" xfId="0" applyFont="1" applyFill="1" applyBorder="1" applyAlignment="1" applyProtection="1">
      <alignment horizontal="center" vertical="center" wrapText="1"/>
      <protection hidden="1"/>
    </xf>
    <xf numFmtId="0" fontId="26" fillId="2" borderId="20" xfId="0" applyFont="1" applyFill="1" applyBorder="1" applyAlignment="1" applyProtection="1">
      <alignment horizontal="center" vertical="center" wrapText="1"/>
      <protection hidden="1"/>
    </xf>
    <xf numFmtId="0" fontId="26" fillId="2" borderId="21" xfId="0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24" fillId="0" borderId="5" xfId="0" applyFont="1" applyBorder="1" applyAlignment="1" applyProtection="1">
      <alignment horizontal="left" vertical="center"/>
      <protection hidden="1"/>
    </xf>
    <xf numFmtId="0" fontId="24" fillId="0" borderId="5" xfId="0" applyFont="1" applyBorder="1" applyAlignment="1" applyProtection="1">
      <alignment horizontal="right" vertical="center"/>
      <protection hidden="1"/>
    </xf>
    <xf numFmtId="0" fontId="24" fillId="0" borderId="5" xfId="0" quotePrefix="1" applyFont="1" applyBorder="1" applyAlignment="1" applyProtection="1">
      <alignment horizontal="righ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file:///C:\Users\Livia\AppData\Local\Temp\FineReader12.00\media\image2.jpeg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file:///C:\Users\Livia\AppData\Local\Temp\FineReader12.00\media\image2.jpeg" TargetMode="External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196</xdr:row>
      <xdr:rowOff>0</xdr:rowOff>
    </xdr:from>
    <xdr:to>
      <xdr:col>3</xdr:col>
      <xdr:colOff>428625</xdr:colOff>
      <xdr:row>202</xdr:row>
      <xdr:rowOff>142875</xdr:rowOff>
    </xdr:to>
    <xdr:pic>
      <xdr:nvPicPr>
        <xdr:cNvPr id="2" name="Picture 1" descr="C:\Users\Livia\AppData\Local\Temp\FineReader12.00\media\image2.jpe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709725"/>
          <a:ext cx="1295400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196</xdr:row>
      <xdr:rowOff>0</xdr:rowOff>
    </xdr:from>
    <xdr:to>
      <xdr:col>3</xdr:col>
      <xdr:colOff>428625</xdr:colOff>
      <xdr:row>202</xdr:row>
      <xdr:rowOff>142875</xdr:rowOff>
    </xdr:to>
    <xdr:pic>
      <xdr:nvPicPr>
        <xdr:cNvPr id="4" name="Picture 3" descr="C:\Users\Livia\AppData\Local\Temp\FineReader12.00\media\image2.jpe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239475"/>
          <a:ext cx="2257425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via\Dropbox\Promeni%20v%20uchebnite%20planove\&#1055;&#1054;&#1056;&#1058;&#1059;&#1043;&#1040;&#1051;&#1057;&#1050;&#1040;%20&#1059;&#1055;\BAK_PortFil_UchPlan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на страница"/>
      <sheetName val="Учебен план"/>
      <sheetName val=" Справка-извлечение &quot;Учител&quot;"/>
      <sheetName val="Справка-извлечение &quot;Преводач&quot;"/>
      <sheetName val="Инструкция"/>
      <sheetName val="Кодиране"/>
      <sheetName val="list"/>
    </sheetNames>
    <sheetDataSet>
      <sheetData sheetId="0">
        <row r="19">
          <cell r="A19" t="str">
            <v>Португалска филология</v>
          </cell>
        </row>
        <row r="23">
          <cell r="D23" t="str">
            <v>редовна форма на обучение</v>
          </cell>
        </row>
        <row r="25">
          <cell r="I25" t="str">
            <v>8 /осем/ семестъра</v>
          </cell>
        </row>
      </sheetData>
      <sheetData sheetId="1"/>
      <sheetData sheetId="2"/>
      <sheetData sheetId="3"/>
      <sheetData sheetId="4"/>
      <sheetData sheetId="5"/>
      <sheetData sheetId="6">
        <row r="4">
          <cell r="A4" t="str">
            <v>1.1 Теория и управление на образованието</v>
          </cell>
          <cell r="C4" t="str">
            <v>редовна форма на обучение</v>
          </cell>
        </row>
        <row r="5">
          <cell r="A5" t="str">
            <v>1.2 Педагогика</v>
          </cell>
          <cell r="C5" t="str">
            <v>задочна форма на обучение</v>
          </cell>
        </row>
        <row r="6">
          <cell r="A6" t="str">
            <v>1.3 Педагогика на обучението по…</v>
          </cell>
          <cell r="C6" t="str">
            <v>дистанционна форма на обучение</v>
          </cell>
        </row>
        <row r="7">
          <cell r="A7" t="str">
            <v>2.1 Филология</v>
          </cell>
        </row>
        <row r="8">
          <cell r="A8" t="str">
            <v>2.2 История и археология</v>
          </cell>
          <cell r="C8" t="str">
            <v>1 /един/ семестър</v>
          </cell>
        </row>
        <row r="9">
          <cell r="A9" t="str">
            <v>2.3 Философия</v>
          </cell>
          <cell r="C9" t="str">
            <v>2 /два/ семестъра</v>
          </cell>
        </row>
        <row r="10">
          <cell r="A10" t="str">
            <v>2.4 Религия и теология</v>
          </cell>
          <cell r="C10" t="str">
            <v>3 /три/ семестъра</v>
          </cell>
        </row>
        <row r="11">
          <cell r="A11" t="str">
            <v>3.1 Социология, антропология и науки за културата</v>
          </cell>
          <cell r="C11" t="str">
            <v>4 /четири/ семестъра</v>
          </cell>
        </row>
        <row r="12">
          <cell r="A12" t="str">
            <v>3.2 Психология</v>
          </cell>
          <cell r="C12" t="str">
            <v>5 /пет/ семестъра</v>
          </cell>
        </row>
        <row r="13">
          <cell r="A13" t="str">
            <v>3.3 Политически науки</v>
          </cell>
          <cell r="C13" t="str">
            <v>6 /шест/ семестъра</v>
          </cell>
        </row>
        <row r="14">
          <cell r="A14" t="str">
            <v>3.4 Социални дейности</v>
          </cell>
          <cell r="C14" t="str">
            <v>7 /седем/ семестъра</v>
          </cell>
        </row>
        <row r="15">
          <cell r="A15" t="str">
            <v>3.5 Обществени комуникации и информационни науки</v>
          </cell>
          <cell r="C15" t="str">
            <v>8 /осем/ семестъра</v>
          </cell>
        </row>
        <row r="16">
          <cell r="A16" t="str">
            <v>3.6 Право</v>
          </cell>
          <cell r="C16" t="str">
            <v>9 /девет/ семестъра</v>
          </cell>
        </row>
        <row r="17">
          <cell r="A17" t="str">
            <v>3.7 Администрация и управление</v>
          </cell>
          <cell r="C17" t="str">
            <v>10 /десет/ семестъра</v>
          </cell>
        </row>
        <row r="18">
          <cell r="A18" t="str">
            <v>3.8 Икономика</v>
          </cell>
          <cell r="C18" t="str">
            <v>11 /единадесет/ семестъра</v>
          </cell>
        </row>
        <row r="19">
          <cell r="A19" t="str">
            <v>4.1 Физически науки</v>
          </cell>
          <cell r="C19" t="str">
            <v>12 /дванадесет/ семестъра</v>
          </cell>
        </row>
        <row r="20">
          <cell r="A20" t="str">
            <v>4.2 Химически науки</v>
          </cell>
        </row>
        <row r="21">
          <cell r="A21" t="str">
            <v>4.3 Биологически науки</v>
          </cell>
        </row>
        <row r="22">
          <cell r="A22" t="str">
            <v>4.4 Науки за земята</v>
          </cell>
          <cell r="C22" t="str">
            <v>БОГОСЛОВСКИ ФАКУЛТЕТ</v>
          </cell>
        </row>
        <row r="23">
          <cell r="A23" t="str">
            <v>4.5 Математика</v>
          </cell>
          <cell r="C23" t="str">
            <v>ИСТОРИЧЕСКИ ФАКУЛТЕТ</v>
          </cell>
        </row>
        <row r="24">
          <cell r="A24" t="str">
            <v>4.6 Информатика и компютърни науки</v>
          </cell>
          <cell r="C24" t="str">
            <v>ФАКУЛТЕТ ПО ЖУРНАЛИСТИКА И МАСОВА КОМУНИКАЦИЯ</v>
          </cell>
        </row>
        <row r="25">
          <cell r="A25" t="str">
            <v>5.3 Комуникационна и компютърна техника</v>
          </cell>
          <cell r="C25" t="str">
            <v>ФАКУЛТЕТ ПО  КЛАСИЧЕСКИ И НОВИ ФИЛОЛОГИИ</v>
          </cell>
        </row>
        <row r="26">
          <cell r="A26" t="str">
            <v>5.11 Биотехнологии</v>
          </cell>
          <cell r="C26" t="str">
            <v>ФАКУЛТЕТ ПО СЛАВЯНСКИ ФИЛОЛОГИИ</v>
          </cell>
        </row>
        <row r="27">
          <cell r="A27" t="str">
            <v>7.1 Медицина</v>
          </cell>
          <cell r="C27" t="str">
            <v>ФАКУЛТЕТ ПО ПЕДАГОГИКА</v>
          </cell>
        </row>
        <row r="28">
          <cell r="A28" t="str">
            <v>7.3 Фармация</v>
          </cell>
          <cell r="C28" t="str">
            <v>ФАКУЛТЕТ ПО НАЧАЛНА И ПРЕДУЧИЛИЩНА ПЕДАГОГИКА</v>
          </cell>
        </row>
        <row r="29">
          <cell r="A29" t="str">
            <v>7.4 Обществено здраве</v>
          </cell>
          <cell r="C29" t="str">
            <v>ФИЛОСОФСКИ ФАКУЛТЕТ</v>
          </cell>
        </row>
        <row r="30">
          <cell r="A30" t="str">
            <v>7.5 Здравни грижи</v>
          </cell>
          <cell r="C30" t="str">
            <v>ЮРИДИЧЕСКИ ФАКУЛТЕТ</v>
          </cell>
        </row>
        <row r="31">
          <cell r="C31" t="str">
            <v>БИОЛОГИЧЕСКИ ФАКУЛТЕТ</v>
          </cell>
        </row>
        <row r="32">
          <cell r="C32" t="str">
            <v>ГЕОЛОГО-ГЕОГРАФСКИ ФАКУЛТЕТ</v>
          </cell>
        </row>
        <row r="33">
          <cell r="C33" t="str">
            <v>МЕДИЦИНСКИ ФАКУЛТЕТ</v>
          </cell>
        </row>
        <row r="34">
          <cell r="A34" t="str">
            <v>ОКС „бакалавър”</v>
          </cell>
          <cell r="C34" t="str">
            <v>СТОПАНСКИ ФАКУЛТЕТ</v>
          </cell>
        </row>
        <row r="35">
          <cell r="A35" t="str">
            <v>ОКС „магистър”</v>
          </cell>
          <cell r="C35" t="str">
            <v>ФАКУЛТЕТ ПО МАТЕМАТИКА И ИНФОРМАТИКА</v>
          </cell>
        </row>
        <row r="36">
          <cell r="C36" t="str">
            <v>ФАКУЛТЕТ ПО ХИМИЯ И ФАРМАЦИЯ</v>
          </cell>
        </row>
        <row r="37">
          <cell r="C37" t="str">
            <v>ФИЗИЧЕСКИ ФАКУЛТЕТ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2"/>
  <sheetViews>
    <sheetView workbookViewId="0">
      <selection activeCell="U24" sqref="U24"/>
    </sheetView>
  </sheetViews>
  <sheetFormatPr defaultRowHeight="15" x14ac:dyDescent="0.25"/>
  <cols>
    <col min="1" max="2" width="9.140625" style="45" customWidth="1"/>
    <col min="3" max="14" width="6.5703125" style="45" customWidth="1"/>
    <col min="15" max="16" width="6.5703125" style="46" customWidth="1"/>
    <col min="17" max="17" width="9.140625" style="46"/>
    <col min="18" max="18" width="9.140625" style="46" customWidth="1"/>
    <col min="257" max="258" width="9.140625" customWidth="1"/>
    <col min="259" max="272" width="6.5703125" customWidth="1"/>
    <col min="274" max="274" width="9.140625" customWidth="1"/>
    <col min="513" max="514" width="9.140625" customWidth="1"/>
    <col min="515" max="528" width="6.5703125" customWidth="1"/>
    <col min="530" max="530" width="9.140625" customWidth="1"/>
    <col min="769" max="770" width="9.140625" customWidth="1"/>
    <col min="771" max="784" width="6.5703125" customWidth="1"/>
    <col min="786" max="786" width="9.140625" customWidth="1"/>
    <col min="1025" max="1026" width="9.140625" customWidth="1"/>
    <col min="1027" max="1040" width="6.5703125" customWidth="1"/>
    <col min="1042" max="1042" width="9.140625" customWidth="1"/>
    <col min="1281" max="1282" width="9.140625" customWidth="1"/>
    <col min="1283" max="1296" width="6.5703125" customWidth="1"/>
    <col min="1298" max="1298" width="9.140625" customWidth="1"/>
    <col min="1537" max="1538" width="9.140625" customWidth="1"/>
    <col min="1539" max="1552" width="6.5703125" customWidth="1"/>
    <col min="1554" max="1554" width="9.140625" customWidth="1"/>
    <col min="1793" max="1794" width="9.140625" customWidth="1"/>
    <col min="1795" max="1808" width="6.5703125" customWidth="1"/>
    <col min="1810" max="1810" width="9.140625" customWidth="1"/>
    <col min="2049" max="2050" width="9.140625" customWidth="1"/>
    <col min="2051" max="2064" width="6.5703125" customWidth="1"/>
    <col min="2066" max="2066" width="9.140625" customWidth="1"/>
    <col min="2305" max="2306" width="9.140625" customWidth="1"/>
    <col min="2307" max="2320" width="6.5703125" customWidth="1"/>
    <col min="2322" max="2322" width="9.140625" customWidth="1"/>
    <col min="2561" max="2562" width="9.140625" customWidth="1"/>
    <col min="2563" max="2576" width="6.5703125" customWidth="1"/>
    <col min="2578" max="2578" width="9.140625" customWidth="1"/>
    <col min="2817" max="2818" width="9.140625" customWidth="1"/>
    <col min="2819" max="2832" width="6.5703125" customWidth="1"/>
    <col min="2834" max="2834" width="9.140625" customWidth="1"/>
    <col min="3073" max="3074" width="9.140625" customWidth="1"/>
    <col min="3075" max="3088" width="6.5703125" customWidth="1"/>
    <col min="3090" max="3090" width="9.140625" customWidth="1"/>
    <col min="3329" max="3330" width="9.140625" customWidth="1"/>
    <col min="3331" max="3344" width="6.5703125" customWidth="1"/>
    <col min="3346" max="3346" width="9.140625" customWidth="1"/>
    <col min="3585" max="3586" width="9.140625" customWidth="1"/>
    <col min="3587" max="3600" width="6.5703125" customWidth="1"/>
    <col min="3602" max="3602" width="9.140625" customWidth="1"/>
    <col min="3841" max="3842" width="9.140625" customWidth="1"/>
    <col min="3843" max="3856" width="6.5703125" customWidth="1"/>
    <col min="3858" max="3858" width="9.140625" customWidth="1"/>
    <col min="4097" max="4098" width="9.140625" customWidth="1"/>
    <col min="4099" max="4112" width="6.5703125" customWidth="1"/>
    <col min="4114" max="4114" width="9.140625" customWidth="1"/>
    <col min="4353" max="4354" width="9.140625" customWidth="1"/>
    <col min="4355" max="4368" width="6.5703125" customWidth="1"/>
    <col min="4370" max="4370" width="9.140625" customWidth="1"/>
    <col min="4609" max="4610" width="9.140625" customWidth="1"/>
    <col min="4611" max="4624" width="6.5703125" customWidth="1"/>
    <col min="4626" max="4626" width="9.140625" customWidth="1"/>
    <col min="4865" max="4866" width="9.140625" customWidth="1"/>
    <col min="4867" max="4880" width="6.5703125" customWidth="1"/>
    <col min="4882" max="4882" width="9.140625" customWidth="1"/>
    <col min="5121" max="5122" width="9.140625" customWidth="1"/>
    <col min="5123" max="5136" width="6.5703125" customWidth="1"/>
    <col min="5138" max="5138" width="9.140625" customWidth="1"/>
    <col min="5377" max="5378" width="9.140625" customWidth="1"/>
    <col min="5379" max="5392" width="6.5703125" customWidth="1"/>
    <col min="5394" max="5394" width="9.140625" customWidth="1"/>
    <col min="5633" max="5634" width="9.140625" customWidth="1"/>
    <col min="5635" max="5648" width="6.5703125" customWidth="1"/>
    <col min="5650" max="5650" width="9.140625" customWidth="1"/>
    <col min="5889" max="5890" width="9.140625" customWidth="1"/>
    <col min="5891" max="5904" width="6.5703125" customWidth="1"/>
    <col min="5906" max="5906" width="9.140625" customWidth="1"/>
    <col min="6145" max="6146" width="9.140625" customWidth="1"/>
    <col min="6147" max="6160" width="6.5703125" customWidth="1"/>
    <col min="6162" max="6162" width="9.140625" customWidth="1"/>
    <col min="6401" max="6402" width="9.140625" customWidth="1"/>
    <col min="6403" max="6416" width="6.5703125" customWidth="1"/>
    <col min="6418" max="6418" width="9.140625" customWidth="1"/>
    <col min="6657" max="6658" width="9.140625" customWidth="1"/>
    <col min="6659" max="6672" width="6.5703125" customWidth="1"/>
    <col min="6674" max="6674" width="9.140625" customWidth="1"/>
    <col min="6913" max="6914" width="9.140625" customWidth="1"/>
    <col min="6915" max="6928" width="6.5703125" customWidth="1"/>
    <col min="6930" max="6930" width="9.140625" customWidth="1"/>
    <col min="7169" max="7170" width="9.140625" customWidth="1"/>
    <col min="7171" max="7184" width="6.5703125" customWidth="1"/>
    <col min="7186" max="7186" width="9.140625" customWidth="1"/>
    <col min="7425" max="7426" width="9.140625" customWidth="1"/>
    <col min="7427" max="7440" width="6.5703125" customWidth="1"/>
    <col min="7442" max="7442" width="9.140625" customWidth="1"/>
    <col min="7681" max="7682" width="9.140625" customWidth="1"/>
    <col min="7683" max="7696" width="6.5703125" customWidth="1"/>
    <col min="7698" max="7698" width="9.140625" customWidth="1"/>
    <col min="7937" max="7938" width="9.140625" customWidth="1"/>
    <col min="7939" max="7952" width="6.5703125" customWidth="1"/>
    <col min="7954" max="7954" width="9.140625" customWidth="1"/>
    <col min="8193" max="8194" width="9.140625" customWidth="1"/>
    <col min="8195" max="8208" width="6.5703125" customWidth="1"/>
    <col min="8210" max="8210" width="9.140625" customWidth="1"/>
    <col min="8449" max="8450" width="9.140625" customWidth="1"/>
    <col min="8451" max="8464" width="6.5703125" customWidth="1"/>
    <col min="8466" max="8466" width="9.140625" customWidth="1"/>
    <col min="8705" max="8706" width="9.140625" customWidth="1"/>
    <col min="8707" max="8720" width="6.5703125" customWidth="1"/>
    <col min="8722" max="8722" width="9.140625" customWidth="1"/>
    <col min="8961" max="8962" width="9.140625" customWidth="1"/>
    <col min="8963" max="8976" width="6.5703125" customWidth="1"/>
    <col min="8978" max="8978" width="9.140625" customWidth="1"/>
    <col min="9217" max="9218" width="9.140625" customWidth="1"/>
    <col min="9219" max="9232" width="6.5703125" customWidth="1"/>
    <col min="9234" max="9234" width="9.140625" customWidth="1"/>
    <col min="9473" max="9474" width="9.140625" customWidth="1"/>
    <col min="9475" max="9488" width="6.5703125" customWidth="1"/>
    <col min="9490" max="9490" width="9.140625" customWidth="1"/>
    <col min="9729" max="9730" width="9.140625" customWidth="1"/>
    <col min="9731" max="9744" width="6.5703125" customWidth="1"/>
    <col min="9746" max="9746" width="9.140625" customWidth="1"/>
    <col min="9985" max="9986" width="9.140625" customWidth="1"/>
    <col min="9987" max="10000" width="6.5703125" customWidth="1"/>
    <col min="10002" max="10002" width="9.140625" customWidth="1"/>
    <col min="10241" max="10242" width="9.140625" customWidth="1"/>
    <col min="10243" max="10256" width="6.5703125" customWidth="1"/>
    <col min="10258" max="10258" width="9.140625" customWidth="1"/>
    <col min="10497" max="10498" width="9.140625" customWidth="1"/>
    <col min="10499" max="10512" width="6.5703125" customWidth="1"/>
    <col min="10514" max="10514" width="9.140625" customWidth="1"/>
    <col min="10753" max="10754" width="9.140625" customWidth="1"/>
    <col min="10755" max="10768" width="6.5703125" customWidth="1"/>
    <col min="10770" max="10770" width="9.140625" customWidth="1"/>
    <col min="11009" max="11010" width="9.140625" customWidth="1"/>
    <col min="11011" max="11024" width="6.5703125" customWidth="1"/>
    <col min="11026" max="11026" width="9.140625" customWidth="1"/>
    <col min="11265" max="11266" width="9.140625" customWidth="1"/>
    <col min="11267" max="11280" width="6.5703125" customWidth="1"/>
    <col min="11282" max="11282" width="9.140625" customWidth="1"/>
    <col min="11521" max="11522" width="9.140625" customWidth="1"/>
    <col min="11523" max="11536" width="6.5703125" customWidth="1"/>
    <col min="11538" max="11538" width="9.140625" customWidth="1"/>
    <col min="11777" max="11778" width="9.140625" customWidth="1"/>
    <col min="11779" max="11792" width="6.5703125" customWidth="1"/>
    <col min="11794" max="11794" width="9.140625" customWidth="1"/>
    <col min="12033" max="12034" width="9.140625" customWidth="1"/>
    <col min="12035" max="12048" width="6.5703125" customWidth="1"/>
    <col min="12050" max="12050" width="9.140625" customWidth="1"/>
    <col min="12289" max="12290" width="9.140625" customWidth="1"/>
    <col min="12291" max="12304" width="6.5703125" customWidth="1"/>
    <col min="12306" max="12306" width="9.140625" customWidth="1"/>
    <col min="12545" max="12546" width="9.140625" customWidth="1"/>
    <col min="12547" max="12560" width="6.5703125" customWidth="1"/>
    <col min="12562" max="12562" width="9.140625" customWidth="1"/>
    <col min="12801" max="12802" width="9.140625" customWidth="1"/>
    <col min="12803" max="12816" width="6.5703125" customWidth="1"/>
    <col min="12818" max="12818" width="9.140625" customWidth="1"/>
    <col min="13057" max="13058" width="9.140625" customWidth="1"/>
    <col min="13059" max="13072" width="6.5703125" customWidth="1"/>
    <col min="13074" max="13074" width="9.140625" customWidth="1"/>
    <col min="13313" max="13314" width="9.140625" customWidth="1"/>
    <col min="13315" max="13328" width="6.5703125" customWidth="1"/>
    <col min="13330" max="13330" width="9.140625" customWidth="1"/>
    <col min="13569" max="13570" width="9.140625" customWidth="1"/>
    <col min="13571" max="13584" width="6.5703125" customWidth="1"/>
    <col min="13586" max="13586" width="9.140625" customWidth="1"/>
    <col min="13825" max="13826" width="9.140625" customWidth="1"/>
    <col min="13827" max="13840" width="6.5703125" customWidth="1"/>
    <col min="13842" max="13842" width="9.140625" customWidth="1"/>
    <col min="14081" max="14082" width="9.140625" customWidth="1"/>
    <col min="14083" max="14096" width="6.5703125" customWidth="1"/>
    <col min="14098" max="14098" width="9.140625" customWidth="1"/>
    <col min="14337" max="14338" width="9.140625" customWidth="1"/>
    <col min="14339" max="14352" width="6.5703125" customWidth="1"/>
    <col min="14354" max="14354" width="9.140625" customWidth="1"/>
    <col min="14593" max="14594" width="9.140625" customWidth="1"/>
    <col min="14595" max="14608" width="6.5703125" customWidth="1"/>
    <col min="14610" max="14610" width="9.140625" customWidth="1"/>
    <col min="14849" max="14850" width="9.140625" customWidth="1"/>
    <col min="14851" max="14864" width="6.5703125" customWidth="1"/>
    <col min="14866" max="14866" width="9.140625" customWidth="1"/>
    <col min="15105" max="15106" width="9.140625" customWidth="1"/>
    <col min="15107" max="15120" width="6.5703125" customWidth="1"/>
    <col min="15122" max="15122" width="9.140625" customWidth="1"/>
    <col min="15361" max="15362" width="9.140625" customWidth="1"/>
    <col min="15363" max="15376" width="6.5703125" customWidth="1"/>
    <col min="15378" max="15378" width="9.140625" customWidth="1"/>
    <col min="15617" max="15618" width="9.140625" customWidth="1"/>
    <col min="15619" max="15632" width="6.5703125" customWidth="1"/>
    <col min="15634" max="15634" width="9.140625" customWidth="1"/>
    <col min="15873" max="15874" width="9.140625" customWidth="1"/>
    <col min="15875" max="15888" width="6.5703125" customWidth="1"/>
    <col min="15890" max="15890" width="9.140625" customWidth="1"/>
    <col min="16129" max="16130" width="9.140625" customWidth="1"/>
    <col min="16131" max="16144" width="6.5703125" customWidth="1"/>
    <col min="16146" max="16146" width="9.140625" customWidth="1"/>
  </cols>
  <sheetData>
    <row r="1" spans="1:18" x14ac:dyDescent="0.25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  <c r="P1" s="12"/>
      <c r="Q1" s="12"/>
      <c r="R1" s="13"/>
    </row>
    <row r="2" spans="1:18" ht="20.25" x14ac:dyDescent="0.3">
      <c r="A2" s="14"/>
      <c r="B2" s="15"/>
      <c r="C2" s="233" t="s">
        <v>118</v>
      </c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16"/>
      <c r="R2" s="17"/>
    </row>
    <row r="3" spans="1:18" x14ac:dyDescent="0.25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8"/>
      <c r="P3" s="18"/>
      <c r="Q3" s="18"/>
      <c r="R3" s="19"/>
    </row>
    <row r="4" spans="1:18" ht="39" customHeight="1" x14ac:dyDescent="0.3">
      <c r="A4" s="14"/>
      <c r="B4" s="15"/>
      <c r="C4" s="229" t="s">
        <v>119</v>
      </c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0"/>
      <c r="R4" s="21"/>
    </row>
    <row r="5" spans="1:18" x14ac:dyDescent="0.25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4"/>
      <c r="P5" s="24"/>
      <c r="Q5" s="24"/>
      <c r="R5" s="25"/>
    </row>
    <row r="6" spans="1:18" x14ac:dyDescent="0.2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8"/>
      <c r="P6" s="18"/>
      <c r="Q6" s="18"/>
      <c r="R6" s="19"/>
    </row>
    <row r="7" spans="1:18" ht="33.75" x14ac:dyDescent="0.5">
      <c r="A7" s="230" t="s">
        <v>120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2"/>
    </row>
    <row r="8" spans="1:18" ht="15.75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8"/>
      <c r="P8" s="28"/>
      <c r="Q8" s="28"/>
      <c r="R8" s="29"/>
    </row>
    <row r="9" spans="1:18" ht="15.75" customHeight="1" x14ac:dyDescent="0.25">
      <c r="A9" s="30"/>
      <c r="B9" s="31"/>
      <c r="C9" s="31"/>
      <c r="D9" s="31"/>
      <c r="E9" s="31"/>
      <c r="F9" s="31"/>
      <c r="G9" s="31"/>
      <c r="H9" s="31"/>
      <c r="I9" s="31"/>
      <c r="J9" s="31"/>
      <c r="K9" s="227" t="s">
        <v>121</v>
      </c>
      <c r="L9" s="227"/>
      <c r="M9" s="227"/>
      <c r="N9" s="227"/>
      <c r="O9" s="227"/>
      <c r="P9" s="227"/>
      <c r="Q9" s="227"/>
      <c r="R9" s="228"/>
    </row>
    <row r="10" spans="1:18" ht="15.75" x14ac:dyDescent="0.25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2"/>
      <c r="P10" s="32"/>
      <c r="Q10" s="32"/>
      <c r="R10" s="33"/>
    </row>
    <row r="11" spans="1:18" ht="15.75" x14ac:dyDescent="0.25">
      <c r="A11" s="239" t="s">
        <v>122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0"/>
      <c r="L11" s="31"/>
      <c r="M11" s="240" t="s">
        <v>139</v>
      </c>
      <c r="N11" s="240"/>
      <c r="O11" s="240"/>
      <c r="P11" s="240"/>
      <c r="Q11" s="240"/>
      <c r="R11" s="241"/>
    </row>
    <row r="12" spans="1:18" ht="15.75" x14ac:dyDescent="0.25">
      <c r="A12" s="34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237"/>
      <c r="N12" s="237"/>
      <c r="O12" s="237"/>
      <c r="P12" s="237"/>
      <c r="Q12" s="237"/>
      <c r="R12" s="238"/>
    </row>
    <row r="13" spans="1:18" ht="15.75" x14ac:dyDescent="0.25">
      <c r="A13" s="36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8"/>
      <c r="P13" s="38"/>
      <c r="Q13" s="38"/>
      <c r="R13" s="39"/>
    </row>
    <row r="14" spans="1:18" ht="15.75" x14ac:dyDescent="0.25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8"/>
      <c r="P14" s="38"/>
      <c r="Q14" s="38"/>
      <c r="R14" s="39"/>
    </row>
    <row r="15" spans="1:18" ht="20.25" customHeight="1" x14ac:dyDescent="0.25">
      <c r="A15" s="203" t="s">
        <v>123</v>
      </c>
      <c r="B15" s="204"/>
      <c r="C15" s="204"/>
      <c r="D15" s="204"/>
      <c r="E15" s="204"/>
      <c r="F15" s="215" t="s">
        <v>124</v>
      </c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6"/>
    </row>
    <row r="16" spans="1:18" ht="16.5" x14ac:dyDescent="0.25">
      <c r="A16" s="234" t="s">
        <v>125</v>
      </c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6"/>
    </row>
    <row r="17" spans="1:18" ht="15.75" x14ac:dyDescent="0.25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8"/>
      <c r="P17" s="38"/>
      <c r="Q17" s="38"/>
      <c r="R17" s="39"/>
    </row>
    <row r="18" spans="1:18" ht="20.25" customHeight="1" x14ac:dyDescent="0.25">
      <c r="A18" s="203" t="s">
        <v>126</v>
      </c>
      <c r="B18" s="204"/>
      <c r="C18" s="204"/>
      <c r="D18" s="205"/>
      <c r="E18" s="40" t="s">
        <v>127</v>
      </c>
      <c r="F18" s="40" t="s">
        <v>128</v>
      </c>
      <c r="G18" s="40" t="s">
        <v>17</v>
      </c>
      <c r="H18" s="40">
        <v>1</v>
      </c>
      <c r="I18" s="40">
        <v>0</v>
      </c>
      <c r="J18" s="40">
        <v>0</v>
      </c>
      <c r="K18" s="40">
        <v>1</v>
      </c>
      <c r="L18" s="40">
        <v>1</v>
      </c>
      <c r="M18" s="40">
        <v>9</v>
      </c>
      <c r="N18" s="41"/>
      <c r="O18" s="42"/>
      <c r="P18" s="42"/>
      <c r="Q18" s="42"/>
      <c r="R18" s="43"/>
    </row>
    <row r="19" spans="1:18" ht="15.75" customHeight="1" x14ac:dyDescent="0.25">
      <c r="A19" s="206" t="s">
        <v>176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8"/>
    </row>
    <row r="20" spans="1:18" ht="15.75" customHeight="1" x14ac:dyDescent="0.25">
      <c r="A20" s="209"/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1"/>
    </row>
    <row r="21" spans="1:18" ht="16.5" customHeight="1" x14ac:dyDescent="0.25">
      <c r="A21" s="212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4"/>
    </row>
    <row r="22" spans="1:18" ht="15.75" x14ac:dyDescent="0.2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8"/>
      <c r="P22" s="38"/>
      <c r="Q22" s="38"/>
      <c r="R22" s="39"/>
    </row>
    <row r="23" spans="1:18" ht="15" customHeight="1" x14ac:dyDescent="0.25">
      <c r="A23" s="203" t="s">
        <v>129</v>
      </c>
      <c r="B23" s="204"/>
      <c r="C23" s="204"/>
      <c r="D23" s="215" t="s">
        <v>130</v>
      </c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6"/>
    </row>
    <row r="24" spans="1:18" ht="15.75" x14ac:dyDescent="0.25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8"/>
      <c r="P24" s="38"/>
      <c r="Q24" s="38"/>
      <c r="R24" s="39"/>
    </row>
    <row r="25" spans="1:18" ht="15" customHeight="1" x14ac:dyDescent="0.25">
      <c r="A25" s="190" t="s">
        <v>131</v>
      </c>
      <c r="B25" s="191"/>
      <c r="C25" s="191"/>
      <c r="D25" s="191"/>
      <c r="E25" s="191"/>
      <c r="F25" s="191"/>
      <c r="G25" s="191"/>
      <c r="H25" s="191"/>
      <c r="I25" s="192" t="s">
        <v>132</v>
      </c>
      <c r="J25" s="192"/>
      <c r="K25" s="192"/>
      <c r="L25" s="192"/>
      <c r="M25" s="192"/>
      <c r="N25" s="192"/>
      <c r="O25" s="192"/>
      <c r="P25" s="192"/>
      <c r="Q25" s="192"/>
      <c r="R25" s="193"/>
    </row>
    <row r="26" spans="1:18" ht="15.75" x14ac:dyDescent="0.25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8"/>
      <c r="P26" s="38"/>
      <c r="Q26" s="38"/>
      <c r="R26" s="39"/>
    </row>
    <row r="27" spans="1:18" s="44" customFormat="1" x14ac:dyDescent="0.25">
      <c r="A27" s="200" t="s">
        <v>133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2"/>
    </row>
    <row r="28" spans="1:18" s="44" customFormat="1" x14ac:dyDescent="0.25">
      <c r="A28" s="194" t="s">
        <v>302</v>
      </c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6"/>
    </row>
    <row r="29" spans="1:18" s="44" customFormat="1" ht="15.95" customHeight="1" x14ac:dyDescent="0.25">
      <c r="A29" s="194" t="s">
        <v>303</v>
      </c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6"/>
    </row>
    <row r="30" spans="1:18" s="44" customFormat="1" ht="15.95" customHeight="1" thickBot="1" x14ac:dyDescent="0.3">
      <c r="A30" s="197" t="s">
        <v>175</v>
      </c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9"/>
    </row>
    <row r="33" spans="1:18" ht="15.75" x14ac:dyDescent="0.25">
      <c r="A33" s="222" t="s">
        <v>134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</row>
    <row r="34" spans="1:18" x14ac:dyDescent="0.25">
      <c r="A34" s="47"/>
    </row>
    <row r="35" spans="1:18" ht="33.75" customHeight="1" x14ac:dyDescent="0.25">
      <c r="A35" s="223" t="s">
        <v>126</v>
      </c>
      <c r="B35" s="223"/>
      <c r="C35" s="224" t="s">
        <v>176</v>
      </c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</row>
    <row r="38" spans="1:18" x14ac:dyDescent="0.25">
      <c r="A38" s="225" t="s">
        <v>135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</row>
    <row r="39" spans="1:18" ht="78.75" customHeight="1" x14ac:dyDescent="0.25">
      <c r="A39" s="220" t="s">
        <v>177</v>
      </c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</row>
    <row r="40" spans="1:18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9"/>
      <c r="P40" s="49"/>
      <c r="Q40" s="49"/>
      <c r="R40" s="49"/>
    </row>
    <row r="41" spans="1:18" ht="30" customHeight="1" x14ac:dyDescent="0.25">
      <c r="A41" s="226" t="s">
        <v>136</v>
      </c>
      <c r="B41" s="226"/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</row>
    <row r="42" spans="1:18" ht="245.25" customHeight="1" x14ac:dyDescent="0.25">
      <c r="A42" s="221" t="s">
        <v>178</v>
      </c>
      <c r="B42" s="221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</row>
    <row r="43" spans="1:18" x14ac:dyDescent="0.2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9"/>
      <c r="P43" s="49"/>
      <c r="Q43" s="49"/>
      <c r="R43" s="49"/>
    </row>
    <row r="44" spans="1:18" x14ac:dyDescent="0.25">
      <c r="A44" s="217" t="s">
        <v>137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</row>
    <row r="45" spans="1:18" ht="66" customHeight="1" x14ac:dyDescent="0.25">
      <c r="A45" s="218" t="s">
        <v>179</v>
      </c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</row>
    <row r="46" spans="1:18" x14ac:dyDescent="0.25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9"/>
      <c r="P46" s="49"/>
      <c r="Q46" s="49"/>
      <c r="R46" s="49"/>
    </row>
    <row r="47" spans="1:18" x14ac:dyDescent="0.25">
      <c r="A47" s="217" t="s">
        <v>138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</row>
    <row r="48" spans="1:18" ht="129.75" customHeight="1" x14ac:dyDescent="0.25">
      <c r="A48" s="218" t="s">
        <v>180</v>
      </c>
      <c r="B48" s="219"/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</row>
    <row r="49" spans="1:18" x14ac:dyDescent="0.25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9"/>
      <c r="P49" s="49"/>
      <c r="Q49" s="49"/>
      <c r="R49" s="49"/>
    </row>
    <row r="50" spans="1:18" x14ac:dyDescent="0.25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9"/>
      <c r="P50" s="49"/>
      <c r="Q50" s="49"/>
      <c r="R50" s="49"/>
    </row>
    <row r="51" spans="1:18" x14ac:dyDescent="0.25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9"/>
      <c r="P51" s="49"/>
      <c r="Q51" s="49"/>
      <c r="R51" s="49"/>
    </row>
    <row r="52" spans="1:18" x14ac:dyDescent="0.25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9"/>
      <c r="P52" s="49"/>
      <c r="Q52" s="49"/>
      <c r="R52" s="49"/>
    </row>
    <row r="53" spans="1:18" x14ac:dyDescent="0.2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9"/>
      <c r="P53" s="49"/>
      <c r="Q53" s="49"/>
      <c r="R53" s="49"/>
    </row>
    <row r="54" spans="1:18" x14ac:dyDescent="0.2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9"/>
      <c r="P54" s="49"/>
      <c r="Q54" s="49"/>
      <c r="R54" s="49"/>
    </row>
    <row r="55" spans="1:18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9"/>
      <c r="P55" s="49"/>
      <c r="Q55" s="49"/>
      <c r="R55" s="49"/>
    </row>
    <row r="56" spans="1:18" x14ac:dyDescent="0.25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9"/>
      <c r="P56" s="49"/>
      <c r="Q56" s="49"/>
      <c r="R56" s="49"/>
    </row>
    <row r="57" spans="1:18" x14ac:dyDescent="0.25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9"/>
      <c r="P57" s="49"/>
      <c r="Q57" s="49"/>
      <c r="R57" s="49"/>
    </row>
    <row r="58" spans="1:18" x14ac:dyDescent="0.25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9"/>
      <c r="P58" s="49"/>
      <c r="Q58" s="49"/>
      <c r="R58" s="49"/>
    </row>
    <row r="59" spans="1:18" x14ac:dyDescent="0.25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9"/>
      <c r="P59" s="49"/>
      <c r="Q59" s="49"/>
      <c r="R59" s="49"/>
    </row>
    <row r="60" spans="1:18" x14ac:dyDescent="0.25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9"/>
      <c r="P60" s="49"/>
      <c r="Q60" s="49"/>
      <c r="R60" s="49"/>
    </row>
    <row r="61" spans="1:18" x14ac:dyDescent="0.25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9"/>
      <c r="P61" s="49"/>
      <c r="Q61" s="49"/>
      <c r="R61" s="49"/>
    </row>
    <row r="62" spans="1:18" x14ac:dyDescent="0.25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9"/>
      <c r="P62" s="49"/>
      <c r="Q62" s="49"/>
      <c r="R62" s="49"/>
    </row>
    <row r="63" spans="1:18" x14ac:dyDescent="0.25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9"/>
      <c r="P63" s="49"/>
      <c r="Q63" s="49"/>
      <c r="R63" s="49"/>
    </row>
    <row r="64" spans="1:18" x14ac:dyDescent="0.25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9"/>
      <c r="P64" s="49"/>
      <c r="Q64" s="49"/>
      <c r="R64" s="49"/>
    </row>
    <row r="65" spans="1:18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9"/>
      <c r="P65" s="49"/>
      <c r="Q65" s="49"/>
      <c r="R65" s="49"/>
    </row>
    <row r="66" spans="1:18" x14ac:dyDescent="0.25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9"/>
      <c r="P66" s="49"/>
      <c r="Q66" s="49"/>
      <c r="R66" s="49"/>
    </row>
    <row r="67" spans="1:18" x14ac:dyDescent="0.25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9"/>
      <c r="P67" s="49"/>
      <c r="Q67" s="49"/>
      <c r="R67" s="49"/>
    </row>
    <row r="68" spans="1:18" x14ac:dyDescent="0.25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9"/>
      <c r="P68" s="49"/>
      <c r="Q68" s="49"/>
      <c r="R68" s="49"/>
    </row>
    <row r="69" spans="1:18" x14ac:dyDescent="0.25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9"/>
      <c r="P69" s="49"/>
      <c r="Q69" s="49"/>
      <c r="R69" s="49"/>
    </row>
    <row r="70" spans="1:18" x14ac:dyDescent="0.25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9"/>
      <c r="P70" s="49"/>
      <c r="Q70" s="49"/>
      <c r="R70" s="49"/>
    </row>
    <row r="71" spans="1:18" x14ac:dyDescent="0.25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9"/>
      <c r="P71" s="49"/>
      <c r="Q71" s="49"/>
      <c r="R71" s="49"/>
    </row>
    <row r="72" spans="1:18" x14ac:dyDescent="0.25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9"/>
      <c r="P72" s="49"/>
      <c r="Q72" s="49"/>
      <c r="R72" s="49"/>
    </row>
    <row r="73" spans="1:18" x14ac:dyDescent="0.25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9"/>
      <c r="P73" s="49"/>
      <c r="Q73" s="49"/>
      <c r="R73" s="49"/>
    </row>
    <row r="74" spans="1:18" x14ac:dyDescent="0.25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9"/>
      <c r="P74" s="49"/>
      <c r="Q74" s="49"/>
      <c r="R74" s="49"/>
    </row>
    <row r="75" spans="1:18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9"/>
      <c r="P75" s="49"/>
      <c r="Q75" s="49"/>
      <c r="R75" s="49"/>
    </row>
    <row r="76" spans="1:18" x14ac:dyDescent="0.25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9"/>
      <c r="P76" s="49"/>
      <c r="Q76" s="49"/>
      <c r="R76" s="49"/>
    </row>
    <row r="77" spans="1:18" x14ac:dyDescent="0.25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9"/>
      <c r="P77" s="49"/>
      <c r="Q77" s="49"/>
      <c r="R77" s="49"/>
    </row>
    <row r="78" spans="1:18" x14ac:dyDescent="0.25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9"/>
      <c r="P78" s="49"/>
      <c r="Q78" s="49"/>
      <c r="R78" s="49"/>
    </row>
    <row r="79" spans="1:18" x14ac:dyDescent="0.25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9"/>
      <c r="P79" s="49"/>
      <c r="Q79" s="49"/>
      <c r="R79" s="49"/>
    </row>
    <row r="80" spans="1:18" x14ac:dyDescent="0.25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9"/>
      <c r="P80" s="49"/>
      <c r="Q80" s="49"/>
      <c r="R80" s="49"/>
    </row>
    <row r="81" spans="1:18" x14ac:dyDescent="0.25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9"/>
      <c r="P81" s="49"/>
      <c r="Q81" s="49"/>
      <c r="R81" s="49"/>
    </row>
    <row r="82" spans="1:18" x14ac:dyDescent="0.25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9"/>
      <c r="P82" s="49"/>
      <c r="Q82" s="49"/>
      <c r="R82" s="49"/>
    </row>
    <row r="83" spans="1:18" x14ac:dyDescent="0.25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9"/>
      <c r="P83" s="49"/>
      <c r="Q83" s="49"/>
      <c r="R83" s="49"/>
    </row>
    <row r="84" spans="1:18" x14ac:dyDescent="0.25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9"/>
      <c r="P84" s="49"/>
      <c r="Q84" s="49"/>
      <c r="R84" s="49"/>
    </row>
    <row r="85" spans="1:18" x14ac:dyDescent="0.25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9"/>
      <c r="P85" s="49"/>
      <c r="Q85" s="49"/>
      <c r="R85" s="49"/>
    </row>
    <row r="86" spans="1:18" x14ac:dyDescent="0.25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9"/>
      <c r="P86" s="49"/>
      <c r="Q86" s="49"/>
      <c r="R86" s="49"/>
    </row>
    <row r="87" spans="1:18" x14ac:dyDescent="0.25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9"/>
      <c r="P87" s="49"/>
      <c r="Q87" s="49"/>
      <c r="R87" s="49"/>
    </row>
    <row r="88" spans="1:18" x14ac:dyDescent="0.25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9"/>
      <c r="P88" s="49"/>
      <c r="Q88" s="49"/>
      <c r="R88" s="49"/>
    </row>
    <row r="89" spans="1:18" x14ac:dyDescent="0.25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9"/>
      <c r="P89" s="49"/>
      <c r="Q89" s="49"/>
      <c r="R89" s="49"/>
    </row>
    <row r="90" spans="1:18" x14ac:dyDescent="0.25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9"/>
      <c r="P90" s="49"/>
      <c r="Q90" s="49"/>
      <c r="R90" s="49"/>
    </row>
    <row r="91" spans="1:18" x14ac:dyDescent="0.25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9"/>
      <c r="P91" s="49"/>
      <c r="Q91" s="49"/>
      <c r="R91" s="49"/>
    </row>
    <row r="92" spans="1:18" x14ac:dyDescent="0.25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9"/>
      <c r="P92" s="49"/>
      <c r="Q92" s="49"/>
      <c r="R92" s="49"/>
    </row>
    <row r="93" spans="1:18" x14ac:dyDescent="0.2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9"/>
      <c r="P93" s="49"/>
      <c r="Q93" s="49"/>
      <c r="R93" s="49"/>
    </row>
    <row r="94" spans="1:18" x14ac:dyDescent="0.25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9"/>
      <c r="P94" s="49"/>
      <c r="Q94" s="49"/>
      <c r="R94" s="49"/>
    </row>
    <row r="95" spans="1:18" x14ac:dyDescent="0.2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9"/>
      <c r="P95" s="49"/>
      <c r="Q95" s="49"/>
      <c r="R95" s="49"/>
    </row>
    <row r="96" spans="1:18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9"/>
      <c r="P96" s="49"/>
      <c r="Q96" s="49"/>
      <c r="R96" s="49"/>
    </row>
    <row r="97" spans="1:18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9"/>
      <c r="P97" s="49"/>
      <c r="Q97" s="49"/>
      <c r="R97" s="49"/>
    </row>
    <row r="98" spans="1:18" x14ac:dyDescent="0.25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9"/>
      <c r="P98" s="49"/>
      <c r="Q98" s="49"/>
      <c r="R98" s="49"/>
    </row>
    <row r="99" spans="1:18" x14ac:dyDescent="0.25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9"/>
      <c r="P99" s="49"/>
      <c r="Q99" s="49"/>
      <c r="R99" s="49"/>
    </row>
    <row r="100" spans="1:18" x14ac:dyDescent="0.25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9"/>
      <c r="P100" s="49"/>
      <c r="Q100" s="49"/>
      <c r="R100" s="49"/>
    </row>
    <row r="101" spans="1:18" x14ac:dyDescent="0.25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9"/>
      <c r="P101" s="49"/>
      <c r="Q101" s="49"/>
      <c r="R101" s="49"/>
    </row>
    <row r="102" spans="1:18" x14ac:dyDescent="0.25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9"/>
      <c r="P102" s="49"/>
      <c r="Q102" s="49"/>
      <c r="R102" s="49"/>
    </row>
  </sheetData>
  <mergeCells count="32">
    <mergeCell ref="K9:R9"/>
    <mergeCell ref="C4:P4"/>
    <mergeCell ref="A7:R7"/>
    <mergeCell ref="C2:P2"/>
    <mergeCell ref="A16:R16"/>
    <mergeCell ref="A15:E15"/>
    <mergeCell ref="F15:R15"/>
    <mergeCell ref="M12:R12"/>
    <mergeCell ref="A11:K11"/>
    <mergeCell ref="M11:R11"/>
    <mergeCell ref="A47:R47"/>
    <mergeCell ref="A48:R48"/>
    <mergeCell ref="A45:R45"/>
    <mergeCell ref="A39:R39"/>
    <mergeCell ref="A33:R33"/>
    <mergeCell ref="A44:R44"/>
    <mergeCell ref="A35:B35"/>
    <mergeCell ref="C35:R35"/>
    <mergeCell ref="A38:R38"/>
    <mergeCell ref="A41:R41"/>
    <mergeCell ref="A42:R42"/>
    <mergeCell ref="A18:D18"/>
    <mergeCell ref="A19:R20"/>
    <mergeCell ref="A21:R21"/>
    <mergeCell ref="A23:C23"/>
    <mergeCell ref="D23:R23"/>
    <mergeCell ref="A25:H25"/>
    <mergeCell ref="I25:R25"/>
    <mergeCell ref="A29:R29"/>
    <mergeCell ref="A30:R30"/>
    <mergeCell ref="A27:R27"/>
    <mergeCell ref="A28:R28"/>
  </mergeCells>
  <dataValidations count="5">
    <dataValidation type="list" allowBlank="1" showInputMessage="1" showErrorMessage="1" sqref="I25:R25 JE25:JN25 TA25:TJ25 ACW25:ADF25 AMS25:ANB25 AWO25:AWX25 BGK25:BGT25 BQG25:BQP25 CAC25:CAL25 CJY25:CKH25 CTU25:CUD25 DDQ25:DDZ25 DNM25:DNV25 DXI25:DXR25 EHE25:EHN25 ERA25:ERJ25 FAW25:FBF25 FKS25:FLB25 FUO25:FUX25 GEK25:GET25 GOG25:GOP25 GYC25:GYL25 HHY25:HIH25 HRU25:HSD25 IBQ25:IBZ25 ILM25:ILV25 IVI25:IVR25 JFE25:JFN25 JPA25:JPJ25 JYW25:JZF25 KIS25:KJB25 KSO25:KSX25 LCK25:LCT25 LMG25:LMP25 LWC25:LWL25 MFY25:MGH25 MPU25:MQD25 MZQ25:MZZ25 NJM25:NJV25 NTI25:NTR25 ODE25:ODN25 ONA25:ONJ25 OWW25:OXF25 PGS25:PHB25 PQO25:PQX25 QAK25:QAT25 QKG25:QKP25 QUC25:QUL25 RDY25:REH25 RNU25:ROD25 RXQ25:RXZ25 SHM25:SHV25 SRI25:SRR25 TBE25:TBN25 TLA25:TLJ25 TUW25:TVF25 UES25:UFB25 UOO25:UOX25 UYK25:UYT25 VIG25:VIP25 VSC25:VSL25 WBY25:WCH25 WLU25:WMD25 WVQ25:WVZ25 I65562:R65562 JE65562:JN65562 TA65562:TJ65562 ACW65562:ADF65562 AMS65562:ANB65562 AWO65562:AWX65562 BGK65562:BGT65562 BQG65562:BQP65562 CAC65562:CAL65562 CJY65562:CKH65562 CTU65562:CUD65562 DDQ65562:DDZ65562 DNM65562:DNV65562 DXI65562:DXR65562 EHE65562:EHN65562 ERA65562:ERJ65562 FAW65562:FBF65562 FKS65562:FLB65562 FUO65562:FUX65562 GEK65562:GET65562 GOG65562:GOP65562 GYC65562:GYL65562 HHY65562:HIH65562 HRU65562:HSD65562 IBQ65562:IBZ65562 ILM65562:ILV65562 IVI65562:IVR65562 JFE65562:JFN65562 JPA65562:JPJ65562 JYW65562:JZF65562 KIS65562:KJB65562 KSO65562:KSX65562 LCK65562:LCT65562 LMG65562:LMP65562 LWC65562:LWL65562 MFY65562:MGH65562 MPU65562:MQD65562 MZQ65562:MZZ65562 NJM65562:NJV65562 NTI65562:NTR65562 ODE65562:ODN65562 ONA65562:ONJ65562 OWW65562:OXF65562 PGS65562:PHB65562 PQO65562:PQX65562 QAK65562:QAT65562 QKG65562:QKP65562 QUC65562:QUL65562 RDY65562:REH65562 RNU65562:ROD65562 RXQ65562:RXZ65562 SHM65562:SHV65562 SRI65562:SRR65562 TBE65562:TBN65562 TLA65562:TLJ65562 TUW65562:TVF65562 UES65562:UFB65562 UOO65562:UOX65562 UYK65562:UYT65562 VIG65562:VIP65562 VSC65562:VSL65562 WBY65562:WCH65562 WLU65562:WMD65562 WVQ65562:WVZ65562 I131098:R131098 JE131098:JN131098 TA131098:TJ131098 ACW131098:ADF131098 AMS131098:ANB131098 AWO131098:AWX131098 BGK131098:BGT131098 BQG131098:BQP131098 CAC131098:CAL131098 CJY131098:CKH131098 CTU131098:CUD131098 DDQ131098:DDZ131098 DNM131098:DNV131098 DXI131098:DXR131098 EHE131098:EHN131098 ERA131098:ERJ131098 FAW131098:FBF131098 FKS131098:FLB131098 FUO131098:FUX131098 GEK131098:GET131098 GOG131098:GOP131098 GYC131098:GYL131098 HHY131098:HIH131098 HRU131098:HSD131098 IBQ131098:IBZ131098 ILM131098:ILV131098 IVI131098:IVR131098 JFE131098:JFN131098 JPA131098:JPJ131098 JYW131098:JZF131098 KIS131098:KJB131098 KSO131098:KSX131098 LCK131098:LCT131098 LMG131098:LMP131098 LWC131098:LWL131098 MFY131098:MGH131098 MPU131098:MQD131098 MZQ131098:MZZ131098 NJM131098:NJV131098 NTI131098:NTR131098 ODE131098:ODN131098 ONA131098:ONJ131098 OWW131098:OXF131098 PGS131098:PHB131098 PQO131098:PQX131098 QAK131098:QAT131098 QKG131098:QKP131098 QUC131098:QUL131098 RDY131098:REH131098 RNU131098:ROD131098 RXQ131098:RXZ131098 SHM131098:SHV131098 SRI131098:SRR131098 TBE131098:TBN131098 TLA131098:TLJ131098 TUW131098:TVF131098 UES131098:UFB131098 UOO131098:UOX131098 UYK131098:UYT131098 VIG131098:VIP131098 VSC131098:VSL131098 WBY131098:WCH131098 WLU131098:WMD131098 WVQ131098:WVZ131098 I196634:R196634 JE196634:JN196634 TA196634:TJ196634 ACW196634:ADF196634 AMS196634:ANB196634 AWO196634:AWX196634 BGK196634:BGT196634 BQG196634:BQP196634 CAC196634:CAL196634 CJY196634:CKH196634 CTU196634:CUD196634 DDQ196634:DDZ196634 DNM196634:DNV196634 DXI196634:DXR196634 EHE196634:EHN196634 ERA196634:ERJ196634 FAW196634:FBF196634 FKS196634:FLB196634 FUO196634:FUX196634 GEK196634:GET196634 GOG196634:GOP196634 GYC196634:GYL196634 HHY196634:HIH196634 HRU196634:HSD196634 IBQ196634:IBZ196634 ILM196634:ILV196634 IVI196634:IVR196634 JFE196634:JFN196634 JPA196634:JPJ196634 JYW196634:JZF196634 KIS196634:KJB196634 KSO196634:KSX196634 LCK196634:LCT196634 LMG196634:LMP196634 LWC196634:LWL196634 MFY196634:MGH196634 MPU196634:MQD196634 MZQ196634:MZZ196634 NJM196634:NJV196634 NTI196634:NTR196634 ODE196634:ODN196634 ONA196634:ONJ196634 OWW196634:OXF196634 PGS196634:PHB196634 PQO196634:PQX196634 QAK196634:QAT196634 QKG196634:QKP196634 QUC196634:QUL196634 RDY196634:REH196634 RNU196634:ROD196634 RXQ196634:RXZ196634 SHM196634:SHV196634 SRI196634:SRR196634 TBE196634:TBN196634 TLA196634:TLJ196634 TUW196634:TVF196634 UES196634:UFB196634 UOO196634:UOX196634 UYK196634:UYT196634 VIG196634:VIP196634 VSC196634:VSL196634 WBY196634:WCH196634 WLU196634:WMD196634 WVQ196634:WVZ196634 I262170:R262170 JE262170:JN262170 TA262170:TJ262170 ACW262170:ADF262170 AMS262170:ANB262170 AWO262170:AWX262170 BGK262170:BGT262170 BQG262170:BQP262170 CAC262170:CAL262170 CJY262170:CKH262170 CTU262170:CUD262170 DDQ262170:DDZ262170 DNM262170:DNV262170 DXI262170:DXR262170 EHE262170:EHN262170 ERA262170:ERJ262170 FAW262170:FBF262170 FKS262170:FLB262170 FUO262170:FUX262170 GEK262170:GET262170 GOG262170:GOP262170 GYC262170:GYL262170 HHY262170:HIH262170 HRU262170:HSD262170 IBQ262170:IBZ262170 ILM262170:ILV262170 IVI262170:IVR262170 JFE262170:JFN262170 JPA262170:JPJ262170 JYW262170:JZF262170 KIS262170:KJB262170 KSO262170:KSX262170 LCK262170:LCT262170 LMG262170:LMP262170 LWC262170:LWL262170 MFY262170:MGH262170 MPU262170:MQD262170 MZQ262170:MZZ262170 NJM262170:NJV262170 NTI262170:NTR262170 ODE262170:ODN262170 ONA262170:ONJ262170 OWW262170:OXF262170 PGS262170:PHB262170 PQO262170:PQX262170 QAK262170:QAT262170 QKG262170:QKP262170 QUC262170:QUL262170 RDY262170:REH262170 RNU262170:ROD262170 RXQ262170:RXZ262170 SHM262170:SHV262170 SRI262170:SRR262170 TBE262170:TBN262170 TLA262170:TLJ262170 TUW262170:TVF262170 UES262170:UFB262170 UOO262170:UOX262170 UYK262170:UYT262170 VIG262170:VIP262170 VSC262170:VSL262170 WBY262170:WCH262170 WLU262170:WMD262170 WVQ262170:WVZ262170 I327706:R327706 JE327706:JN327706 TA327706:TJ327706 ACW327706:ADF327706 AMS327706:ANB327706 AWO327706:AWX327706 BGK327706:BGT327706 BQG327706:BQP327706 CAC327706:CAL327706 CJY327706:CKH327706 CTU327706:CUD327706 DDQ327706:DDZ327706 DNM327706:DNV327706 DXI327706:DXR327706 EHE327706:EHN327706 ERA327706:ERJ327706 FAW327706:FBF327706 FKS327706:FLB327706 FUO327706:FUX327706 GEK327706:GET327706 GOG327706:GOP327706 GYC327706:GYL327706 HHY327706:HIH327706 HRU327706:HSD327706 IBQ327706:IBZ327706 ILM327706:ILV327706 IVI327706:IVR327706 JFE327706:JFN327706 JPA327706:JPJ327706 JYW327706:JZF327706 KIS327706:KJB327706 KSO327706:KSX327706 LCK327706:LCT327706 LMG327706:LMP327706 LWC327706:LWL327706 MFY327706:MGH327706 MPU327706:MQD327706 MZQ327706:MZZ327706 NJM327706:NJV327706 NTI327706:NTR327706 ODE327706:ODN327706 ONA327706:ONJ327706 OWW327706:OXF327706 PGS327706:PHB327706 PQO327706:PQX327706 QAK327706:QAT327706 QKG327706:QKP327706 QUC327706:QUL327706 RDY327706:REH327706 RNU327706:ROD327706 RXQ327706:RXZ327706 SHM327706:SHV327706 SRI327706:SRR327706 TBE327706:TBN327706 TLA327706:TLJ327706 TUW327706:TVF327706 UES327706:UFB327706 UOO327706:UOX327706 UYK327706:UYT327706 VIG327706:VIP327706 VSC327706:VSL327706 WBY327706:WCH327706 WLU327706:WMD327706 WVQ327706:WVZ327706 I393242:R393242 JE393242:JN393242 TA393242:TJ393242 ACW393242:ADF393242 AMS393242:ANB393242 AWO393242:AWX393242 BGK393242:BGT393242 BQG393242:BQP393242 CAC393242:CAL393242 CJY393242:CKH393242 CTU393242:CUD393242 DDQ393242:DDZ393242 DNM393242:DNV393242 DXI393242:DXR393242 EHE393242:EHN393242 ERA393242:ERJ393242 FAW393242:FBF393242 FKS393242:FLB393242 FUO393242:FUX393242 GEK393242:GET393242 GOG393242:GOP393242 GYC393242:GYL393242 HHY393242:HIH393242 HRU393242:HSD393242 IBQ393242:IBZ393242 ILM393242:ILV393242 IVI393242:IVR393242 JFE393242:JFN393242 JPA393242:JPJ393242 JYW393242:JZF393242 KIS393242:KJB393242 KSO393242:KSX393242 LCK393242:LCT393242 LMG393242:LMP393242 LWC393242:LWL393242 MFY393242:MGH393242 MPU393242:MQD393242 MZQ393242:MZZ393242 NJM393242:NJV393242 NTI393242:NTR393242 ODE393242:ODN393242 ONA393242:ONJ393242 OWW393242:OXF393242 PGS393242:PHB393242 PQO393242:PQX393242 QAK393242:QAT393242 QKG393242:QKP393242 QUC393242:QUL393242 RDY393242:REH393242 RNU393242:ROD393242 RXQ393242:RXZ393242 SHM393242:SHV393242 SRI393242:SRR393242 TBE393242:TBN393242 TLA393242:TLJ393242 TUW393242:TVF393242 UES393242:UFB393242 UOO393242:UOX393242 UYK393242:UYT393242 VIG393242:VIP393242 VSC393242:VSL393242 WBY393242:WCH393242 WLU393242:WMD393242 WVQ393242:WVZ393242 I458778:R458778 JE458778:JN458778 TA458778:TJ458778 ACW458778:ADF458778 AMS458778:ANB458778 AWO458778:AWX458778 BGK458778:BGT458778 BQG458778:BQP458778 CAC458778:CAL458778 CJY458778:CKH458778 CTU458778:CUD458778 DDQ458778:DDZ458778 DNM458778:DNV458778 DXI458778:DXR458778 EHE458778:EHN458778 ERA458778:ERJ458778 FAW458778:FBF458778 FKS458778:FLB458778 FUO458778:FUX458778 GEK458778:GET458778 GOG458778:GOP458778 GYC458778:GYL458778 HHY458778:HIH458778 HRU458778:HSD458778 IBQ458778:IBZ458778 ILM458778:ILV458778 IVI458778:IVR458778 JFE458778:JFN458778 JPA458778:JPJ458778 JYW458778:JZF458778 KIS458778:KJB458778 KSO458778:KSX458778 LCK458778:LCT458778 LMG458778:LMP458778 LWC458778:LWL458778 MFY458778:MGH458778 MPU458778:MQD458778 MZQ458778:MZZ458778 NJM458778:NJV458778 NTI458778:NTR458778 ODE458778:ODN458778 ONA458778:ONJ458778 OWW458778:OXF458778 PGS458778:PHB458778 PQO458778:PQX458778 QAK458778:QAT458778 QKG458778:QKP458778 QUC458778:QUL458778 RDY458778:REH458778 RNU458778:ROD458778 RXQ458778:RXZ458778 SHM458778:SHV458778 SRI458778:SRR458778 TBE458778:TBN458778 TLA458778:TLJ458778 TUW458778:TVF458778 UES458778:UFB458778 UOO458778:UOX458778 UYK458778:UYT458778 VIG458778:VIP458778 VSC458778:VSL458778 WBY458778:WCH458778 WLU458778:WMD458778 WVQ458778:WVZ458778 I524314:R524314 JE524314:JN524314 TA524314:TJ524314 ACW524314:ADF524314 AMS524314:ANB524314 AWO524314:AWX524314 BGK524314:BGT524314 BQG524314:BQP524314 CAC524314:CAL524314 CJY524314:CKH524314 CTU524314:CUD524314 DDQ524314:DDZ524314 DNM524314:DNV524314 DXI524314:DXR524314 EHE524314:EHN524314 ERA524314:ERJ524314 FAW524314:FBF524314 FKS524314:FLB524314 FUO524314:FUX524314 GEK524314:GET524314 GOG524314:GOP524314 GYC524314:GYL524314 HHY524314:HIH524314 HRU524314:HSD524314 IBQ524314:IBZ524314 ILM524314:ILV524314 IVI524314:IVR524314 JFE524314:JFN524314 JPA524314:JPJ524314 JYW524314:JZF524314 KIS524314:KJB524314 KSO524314:KSX524314 LCK524314:LCT524314 LMG524314:LMP524314 LWC524314:LWL524314 MFY524314:MGH524314 MPU524314:MQD524314 MZQ524314:MZZ524314 NJM524314:NJV524314 NTI524314:NTR524314 ODE524314:ODN524314 ONA524314:ONJ524314 OWW524314:OXF524314 PGS524314:PHB524314 PQO524314:PQX524314 QAK524314:QAT524314 QKG524314:QKP524314 QUC524314:QUL524314 RDY524314:REH524314 RNU524314:ROD524314 RXQ524314:RXZ524314 SHM524314:SHV524314 SRI524314:SRR524314 TBE524314:TBN524314 TLA524314:TLJ524314 TUW524314:TVF524314 UES524314:UFB524314 UOO524314:UOX524314 UYK524314:UYT524314 VIG524314:VIP524314 VSC524314:VSL524314 WBY524314:WCH524314 WLU524314:WMD524314 WVQ524314:WVZ524314 I589850:R589850 JE589850:JN589850 TA589850:TJ589850 ACW589850:ADF589850 AMS589850:ANB589850 AWO589850:AWX589850 BGK589850:BGT589850 BQG589850:BQP589850 CAC589850:CAL589850 CJY589850:CKH589850 CTU589850:CUD589850 DDQ589850:DDZ589850 DNM589850:DNV589850 DXI589850:DXR589850 EHE589850:EHN589850 ERA589850:ERJ589850 FAW589850:FBF589850 FKS589850:FLB589850 FUO589850:FUX589850 GEK589850:GET589850 GOG589850:GOP589850 GYC589850:GYL589850 HHY589850:HIH589850 HRU589850:HSD589850 IBQ589850:IBZ589850 ILM589850:ILV589850 IVI589850:IVR589850 JFE589850:JFN589850 JPA589850:JPJ589850 JYW589850:JZF589850 KIS589850:KJB589850 KSO589850:KSX589850 LCK589850:LCT589850 LMG589850:LMP589850 LWC589850:LWL589850 MFY589850:MGH589850 MPU589850:MQD589850 MZQ589850:MZZ589850 NJM589850:NJV589850 NTI589850:NTR589850 ODE589850:ODN589850 ONA589850:ONJ589850 OWW589850:OXF589850 PGS589850:PHB589850 PQO589850:PQX589850 QAK589850:QAT589850 QKG589850:QKP589850 QUC589850:QUL589850 RDY589850:REH589850 RNU589850:ROD589850 RXQ589850:RXZ589850 SHM589850:SHV589850 SRI589850:SRR589850 TBE589850:TBN589850 TLA589850:TLJ589850 TUW589850:TVF589850 UES589850:UFB589850 UOO589850:UOX589850 UYK589850:UYT589850 VIG589850:VIP589850 VSC589850:VSL589850 WBY589850:WCH589850 WLU589850:WMD589850 WVQ589850:WVZ589850 I655386:R655386 JE655386:JN655386 TA655386:TJ655386 ACW655386:ADF655386 AMS655386:ANB655386 AWO655386:AWX655386 BGK655386:BGT655386 BQG655386:BQP655386 CAC655386:CAL655386 CJY655386:CKH655386 CTU655386:CUD655386 DDQ655386:DDZ655386 DNM655386:DNV655386 DXI655386:DXR655386 EHE655386:EHN655386 ERA655386:ERJ655386 FAW655386:FBF655386 FKS655386:FLB655386 FUO655386:FUX655386 GEK655386:GET655386 GOG655386:GOP655386 GYC655386:GYL655386 HHY655386:HIH655386 HRU655386:HSD655386 IBQ655386:IBZ655386 ILM655386:ILV655386 IVI655386:IVR655386 JFE655386:JFN655386 JPA655386:JPJ655386 JYW655386:JZF655386 KIS655386:KJB655386 KSO655386:KSX655386 LCK655386:LCT655386 LMG655386:LMP655386 LWC655386:LWL655386 MFY655386:MGH655386 MPU655386:MQD655386 MZQ655386:MZZ655386 NJM655386:NJV655386 NTI655386:NTR655386 ODE655386:ODN655386 ONA655386:ONJ655386 OWW655386:OXF655386 PGS655386:PHB655386 PQO655386:PQX655386 QAK655386:QAT655386 QKG655386:QKP655386 QUC655386:QUL655386 RDY655386:REH655386 RNU655386:ROD655386 RXQ655386:RXZ655386 SHM655386:SHV655386 SRI655386:SRR655386 TBE655386:TBN655386 TLA655386:TLJ655386 TUW655386:TVF655386 UES655386:UFB655386 UOO655386:UOX655386 UYK655386:UYT655386 VIG655386:VIP655386 VSC655386:VSL655386 WBY655386:WCH655386 WLU655386:WMD655386 WVQ655386:WVZ655386 I720922:R720922 JE720922:JN720922 TA720922:TJ720922 ACW720922:ADF720922 AMS720922:ANB720922 AWO720922:AWX720922 BGK720922:BGT720922 BQG720922:BQP720922 CAC720922:CAL720922 CJY720922:CKH720922 CTU720922:CUD720922 DDQ720922:DDZ720922 DNM720922:DNV720922 DXI720922:DXR720922 EHE720922:EHN720922 ERA720922:ERJ720922 FAW720922:FBF720922 FKS720922:FLB720922 FUO720922:FUX720922 GEK720922:GET720922 GOG720922:GOP720922 GYC720922:GYL720922 HHY720922:HIH720922 HRU720922:HSD720922 IBQ720922:IBZ720922 ILM720922:ILV720922 IVI720922:IVR720922 JFE720922:JFN720922 JPA720922:JPJ720922 JYW720922:JZF720922 KIS720922:KJB720922 KSO720922:KSX720922 LCK720922:LCT720922 LMG720922:LMP720922 LWC720922:LWL720922 MFY720922:MGH720922 MPU720922:MQD720922 MZQ720922:MZZ720922 NJM720922:NJV720922 NTI720922:NTR720922 ODE720922:ODN720922 ONA720922:ONJ720922 OWW720922:OXF720922 PGS720922:PHB720922 PQO720922:PQX720922 QAK720922:QAT720922 QKG720922:QKP720922 QUC720922:QUL720922 RDY720922:REH720922 RNU720922:ROD720922 RXQ720922:RXZ720922 SHM720922:SHV720922 SRI720922:SRR720922 TBE720922:TBN720922 TLA720922:TLJ720922 TUW720922:TVF720922 UES720922:UFB720922 UOO720922:UOX720922 UYK720922:UYT720922 VIG720922:VIP720922 VSC720922:VSL720922 WBY720922:WCH720922 WLU720922:WMD720922 WVQ720922:WVZ720922 I786458:R786458 JE786458:JN786458 TA786458:TJ786458 ACW786458:ADF786458 AMS786458:ANB786458 AWO786458:AWX786458 BGK786458:BGT786458 BQG786458:BQP786458 CAC786458:CAL786458 CJY786458:CKH786458 CTU786458:CUD786458 DDQ786458:DDZ786458 DNM786458:DNV786458 DXI786458:DXR786458 EHE786458:EHN786458 ERA786458:ERJ786458 FAW786458:FBF786458 FKS786458:FLB786458 FUO786458:FUX786458 GEK786458:GET786458 GOG786458:GOP786458 GYC786458:GYL786458 HHY786458:HIH786458 HRU786458:HSD786458 IBQ786458:IBZ786458 ILM786458:ILV786458 IVI786458:IVR786458 JFE786458:JFN786458 JPA786458:JPJ786458 JYW786458:JZF786458 KIS786458:KJB786458 KSO786458:KSX786458 LCK786458:LCT786458 LMG786458:LMP786458 LWC786458:LWL786458 MFY786458:MGH786458 MPU786458:MQD786458 MZQ786458:MZZ786458 NJM786458:NJV786458 NTI786458:NTR786458 ODE786458:ODN786458 ONA786458:ONJ786458 OWW786458:OXF786458 PGS786458:PHB786458 PQO786458:PQX786458 QAK786458:QAT786458 QKG786458:QKP786458 QUC786458:QUL786458 RDY786458:REH786458 RNU786458:ROD786458 RXQ786458:RXZ786458 SHM786458:SHV786458 SRI786458:SRR786458 TBE786458:TBN786458 TLA786458:TLJ786458 TUW786458:TVF786458 UES786458:UFB786458 UOO786458:UOX786458 UYK786458:UYT786458 VIG786458:VIP786458 VSC786458:VSL786458 WBY786458:WCH786458 WLU786458:WMD786458 WVQ786458:WVZ786458 I851994:R851994 JE851994:JN851994 TA851994:TJ851994 ACW851994:ADF851994 AMS851994:ANB851994 AWO851994:AWX851994 BGK851994:BGT851994 BQG851994:BQP851994 CAC851994:CAL851994 CJY851994:CKH851994 CTU851994:CUD851994 DDQ851994:DDZ851994 DNM851994:DNV851994 DXI851994:DXR851994 EHE851994:EHN851994 ERA851994:ERJ851994 FAW851994:FBF851994 FKS851994:FLB851994 FUO851994:FUX851994 GEK851994:GET851994 GOG851994:GOP851994 GYC851994:GYL851994 HHY851994:HIH851994 HRU851994:HSD851994 IBQ851994:IBZ851994 ILM851994:ILV851994 IVI851994:IVR851994 JFE851994:JFN851994 JPA851994:JPJ851994 JYW851994:JZF851994 KIS851994:KJB851994 KSO851994:KSX851994 LCK851994:LCT851994 LMG851994:LMP851994 LWC851994:LWL851994 MFY851994:MGH851994 MPU851994:MQD851994 MZQ851994:MZZ851994 NJM851994:NJV851994 NTI851994:NTR851994 ODE851994:ODN851994 ONA851994:ONJ851994 OWW851994:OXF851994 PGS851994:PHB851994 PQO851994:PQX851994 QAK851994:QAT851994 QKG851994:QKP851994 QUC851994:QUL851994 RDY851994:REH851994 RNU851994:ROD851994 RXQ851994:RXZ851994 SHM851994:SHV851994 SRI851994:SRR851994 TBE851994:TBN851994 TLA851994:TLJ851994 TUW851994:TVF851994 UES851994:UFB851994 UOO851994:UOX851994 UYK851994:UYT851994 VIG851994:VIP851994 VSC851994:VSL851994 WBY851994:WCH851994 WLU851994:WMD851994 WVQ851994:WVZ851994 I917530:R917530 JE917530:JN917530 TA917530:TJ917530 ACW917530:ADF917530 AMS917530:ANB917530 AWO917530:AWX917530 BGK917530:BGT917530 BQG917530:BQP917530 CAC917530:CAL917530 CJY917530:CKH917530 CTU917530:CUD917530 DDQ917530:DDZ917530 DNM917530:DNV917530 DXI917530:DXR917530 EHE917530:EHN917530 ERA917530:ERJ917530 FAW917530:FBF917530 FKS917530:FLB917530 FUO917530:FUX917530 GEK917530:GET917530 GOG917530:GOP917530 GYC917530:GYL917530 HHY917530:HIH917530 HRU917530:HSD917530 IBQ917530:IBZ917530 ILM917530:ILV917530 IVI917530:IVR917530 JFE917530:JFN917530 JPA917530:JPJ917530 JYW917530:JZF917530 KIS917530:KJB917530 KSO917530:KSX917530 LCK917530:LCT917530 LMG917530:LMP917530 LWC917530:LWL917530 MFY917530:MGH917530 MPU917530:MQD917530 MZQ917530:MZZ917530 NJM917530:NJV917530 NTI917530:NTR917530 ODE917530:ODN917530 ONA917530:ONJ917530 OWW917530:OXF917530 PGS917530:PHB917530 PQO917530:PQX917530 QAK917530:QAT917530 QKG917530:QKP917530 QUC917530:QUL917530 RDY917530:REH917530 RNU917530:ROD917530 RXQ917530:RXZ917530 SHM917530:SHV917530 SRI917530:SRR917530 TBE917530:TBN917530 TLA917530:TLJ917530 TUW917530:TVF917530 UES917530:UFB917530 UOO917530:UOX917530 UYK917530:UYT917530 VIG917530:VIP917530 VSC917530:VSL917530 WBY917530:WCH917530 WLU917530:WMD917530 WVQ917530:WVZ917530 I983066:R983066 JE983066:JN983066 TA983066:TJ983066 ACW983066:ADF983066 AMS983066:ANB983066 AWO983066:AWX983066 BGK983066:BGT983066 BQG983066:BQP983066 CAC983066:CAL983066 CJY983066:CKH983066 CTU983066:CUD983066 DDQ983066:DDZ983066 DNM983066:DNV983066 DXI983066:DXR983066 EHE983066:EHN983066 ERA983066:ERJ983066 FAW983066:FBF983066 FKS983066:FLB983066 FUO983066:FUX983066 GEK983066:GET983066 GOG983066:GOP983066 GYC983066:GYL983066 HHY983066:HIH983066 HRU983066:HSD983066 IBQ983066:IBZ983066 ILM983066:ILV983066 IVI983066:IVR983066 JFE983066:JFN983066 JPA983066:JPJ983066 JYW983066:JZF983066 KIS983066:KJB983066 KSO983066:KSX983066 LCK983066:LCT983066 LMG983066:LMP983066 LWC983066:LWL983066 MFY983066:MGH983066 MPU983066:MQD983066 MZQ983066:MZZ983066 NJM983066:NJV983066 NTI983066:NTR983066 ODE983066:ODN983066 ONA983066:ONJ983066 OWW983066:OXF983066 PGS983066:PHB983066 PQO983066:PQX983066 QAK983066:QAT983066 QKG983066:QKP983066 QUC983066:QUL983066 RDY983066:REH983066 RNU983066:ROD983066 RXQ983066:RXZ983066 SHM983066:SHV983066 SRI983066:SRR983066 TBE983066:TBN983066 TLA983066:TLJ983066 TUW983066:TVF983066 UES983066:UFB983066 UOO983066:UOX983066 UYK983066:UYT983066 VIG983066:VIP983066 VSC983066:VSL983066 WBY983066:WCH983066 WLU983066:WMD983066 WVQ983066:WVZ983066">
      <formula1>listМ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 IZ23:JN23 SV23:TJ23 ACR23:ADF23 AMN23:ANB23 AWJ23:AWX23 BGF23:BGT23 BQB23:BQP23 BZX23:CAL23 CJT23:CKH23 CTP23:CUD23 DDL23:DDZ23 DNH23:DNV23 DXD23:DXR23 EGZ23:EHN23 EQV23:ERJ23 FAR23:FBF23 FKN23:FLB23 FUJ23:FUX23 GEF23:GET23 GOB23:GOP23 GXX23:GYL23 HHT23:HIH23 HRP23:HSD23 IBL23:IBZ23 ILH23:ILV23 IVD23:IVR23 JEZ23:JFN23 JOV23:JPJ23 JYR23:JZF23 KIN23:KJB23 KSJ23:KSX23 LCF23:LCT23 LMB23:LMP23 LVX23:LWL23 MFT23:MGH23 MPP23:MQD23 MZL23:MZZ23 NJH23:NJV23 NTD23:NTR23 OCZ23:ODN23 OMV23:ONJ23 OWR23:OXF23 PGN23:PHB23 PQJ23:PQX23 QAF23:QAT23 QKB23:QKP23 QTX23:QUL23 RDT23:REH23 RNP23:ROD23 RXL23:RXZ23 SHH23:SHV23 SRD23:SRR23 TAZ23:TBN23 TKV23:TLJ23 TUR23:TVF23 UEN23:UFB23 UOJ23:UOX23 UYF23:UYT23 VIB23:VIP23 VRX23:VSL23 WBT23:WCH23 WLP23:WMD23 WVL23:WVZ23 D65560:R65560 IZ65560:JN65560 SV65560:TJ65560 ACR65560:ADF65560 AMN65560:ANB65560 AWJ65560:AWX65560 BGF65560:BGT65560 BQB65560:BQP65560 BZX65560:CAL65560 CJT65560:CKH65560 CTP65560:CUD65560 DDL65560:DDZ65560 DNH65560:DNV65560 DXD65560:DXR65560 EGZ65560:EHN65560 EQV65560:ERJ65560 FAR65560:FBF65560 FKN65560:FLB65560 FUJ65560:FUX65560 GEF65560:GET65560 GOB65560:GOP65560 GXX65560:GYL65560 HHT65560:HIH65560 HRP65560:HSD65560 IBL65560:IBZ65560 ILH65560:ILV65560 IVD65560:IVR65560 JEZ65560:JFN65560 JOV65560:JPJ65560 JYR65560:JZF65560 KIN65560:KJB65560 KSJ65560:KSX65560 LCF65560:LCT65560 LMB65560:LMP65560 LVX65560:LWL65560 MFT65560:MGH65560 MPP65560:MQD65560 MZL65560:MZZ65560 NJH65560:NJV65560 NTD65560:NTR65560 OCZ65560:ODN65560 OMV65560:ONJ65560 OWR65560:OXF65560 PGN65560:PHB65560 PQJ65560:PQX65560 QAF65560:QAT65560 QKB65560:QKP65560 QTX65560:QUL65560 RDT65560:REH65560 RNP65560:ROD65560 RXL65560:RXZ65560 SHH65560:SHV65560 SRD65560:SRR65560 TAZ65560:TBN65560 TKV65560:TLJ65560 TUR65560:TVF65560 UEN65560:UFB65560 UOJ65560:UOX65560 UYF65560:UYT65560 VIB65560:VIP65560 VRX65560:VSL65560 WBT65560:WCH65560 WLP65560:WMD65560 WVL65560:WVZ65560 D131096:R131096 IZ131096:JN131096 SV131096:TJ131096 ACR131096:ADF131096 AMN131096:ANB131096 AWJ131096:AWX131096 BGF131096:BGT131096 BQB131096:BQP131096 BZX131096:CAL131096 CJT131096:CKH131096 CTP131096:CUD131096 DDL131096:DDZ131096 DNH131096:DNV131096 DXD131096:DXR131096 EGZ131096:EHN131096 EQV131096:ERJ131096 FAR131096:FBF131096 FKN131096:FLB131096 FUJ131096:FUX131096 GEF131096:GET131096 GOB131096:GOP131096 GXX131096:GYL131096 HHT131096:HIH131096 HRP131096:HSD131096 IBL131096:IBZ131096 ILH131096:ILV131096 IVD131096:IVR131096 JEZ131096:JFN131096 JOV131096:JPJ131096 JYR131096:JZF131096 KIN131096:KJB131096 KSJ131096:KSX131096 LCF131096:LCT131096 LMB131096:LMP131096 LVX131096:LWL131096 MFT131096:MGH131096 MPP131096:MQD131096 MZL131096:MZZ131096 NJH131096:NJV131096 NTD131096:NTR131096 OCZ131096:ODN131096 OMV131096:ONJ131096 OWR131096:OXF131096 PGN131096:PHB131096 PQJ131096:PQX131096 QAF131096:QAT131096 QKB131096:QKP131096 QTX131096:QUL131096 RDT131096:REH131096 RNP131096:ROD131096 RXL131096:RXZ131096 SHH131096:SHV131096 SRD131096:SRR131096 TAZ131096:TBN131096 TKV131096:TLJ131096 TUR131096:TVF131096 UEN131096:UFB131096 UOJ131096:UOX131096 UYF131096:UYT131096 VIB131096:VIP131096 VRX131096:VSL131096 WBT131096:WCH131096 WLP131096:WMD131096 WVL131096:WVZ131096 D196632:R196632 IZ196632:JN196632 SV196632:TJ196632 ACR196632:ADF196632 AMN196632:ANB196632 AWJ196632:AWX196632 BGF196632:BGT196632 BQB196632:BQP196632 BZX196632:CAL196632 CJT196632:CKH196632 CTP196632:CUD196632 DDL196632:DDZ196632 DNH196632:DNV196632 DXD196632:DXR196632 EGZ196632:EHN196632 EQV196632:ERJ196632 FAR196632:FBF196632 FKN196632:FLB196632 FUJ196632:FUX196632 GEF196632:GET196632 GOB196632:GOP196632 GXX196632:GYL196632 HHT196632:HIH196632 HRP196632:HSD196632 IBL196632:IBZ196632 ILH196632:ILV196632 IVD196632:IVR196632 JEZ196632:JFN196632 JOV196632:JPJ196632 JYR196632:JZF196632 KIN196632:KJB196632 KSJ196632:KSX196632 LCF196632:LCT196632 LMB196632:LMP196632 LVX196632:LWL196632 MFT196632:MGH196632 MPP196632:MQD196632 MZL196632:MZZ196632 NJH196632:NJV196632 NTD196632:NTR196632 OCZ196632:ODN196632 OMV196632:ONJ196632 OWR196632:OXF196632 PGN196632:PHB196632 PQJ196632:PQX196632 QAF196632:QAT196632 QKB196632:QKP196632 QTX196632:QUL196632 RDT196632:REH196632 RNP196632:ROD196632 RXL196632:RXZ196632 SHH196632:SHV196632 SRD196632:SRR196632 TAZ196632:TBN196632 TKV196632:TLJ196632 TUR196632:TVF196632 UEN196632:UFB196632 UOJ196632:UOX196632 UYF196632:UYT196632 VIB196632:VIP196632 VRX196632:VSL196632 WBT196632:WCH196632 WLP196632:WMD196632 WVL196632:WVZ196632 D262168:R262168 IZ262168:JN262168 SV262168:TJ262168 ACR262168:ADF262168 AMN262168:ANB262168 AWJ262168:AWX262168 BGF262168:BGT262168 BQB262168:BQP262168 BZX262168:CAL262168 CJT262168:CKH262168 CTP262168:CUD262168 DDL262168:DDZ262168 DNH262168:DNV262168 DXD262168:DXR262168 EGZ262168:EHN262168 EQV262168:ERJ262168 FAR262168:FBF262168 FKN262168:FLB262168 FUJ262168:FUX262168 GEF262168:GET262168 GOB262168:GOP262168 GXX262168:GYL262168 HHT262168:HIH262168 HRP262168:HSD262168 IBL262168:IBZ262168 ILH262168:ILV262168 IVD262168:IVR262168 JEZ262168:JFN262168 JOV262168:JPJ262168 JYR262168:JZF262168 KIN262168:KJB262168 KSJ262168:KSX262168 LCF262168:LCT262168 LMB262168:LMP262168 LVX262168:LWL262168 MFT262168:MGH262168 MPP262168:MQD262168 MZL262168:MZZ262168 NJH262168:NJV262168 NTD262168:NTR262168 OCZ262168:ODN262168 OMV262168:ONJ262168 OWR262168:OXF262168 PGN262168:PHB262168 PQJ262168:PQX262168 QAF262168:QAT262168 QKB262168:QKP262168 QTX262168:QUL262168 RDT262168:REH262168 RNP262168:ROD262168 RXL262168:RXZ262168 SHH262168:SHV262168 SRD262168:SRR262168 TAZ262168:TBN262168 TKV262168:TLJ262168 TUR262168:TVF262168 UEN262168:UFB262168 UOJ262168:UOX262168 UYF262168:UYT262168 VIB262168:VIP262168 VRX262168:VSL262168 WBT262168:WCH262168 WLP262168:WMD262168 WVL262168:WVZ262168 D327704:R327704 IZ327704:JN327704 SV327704:TJ327704 ACR327704:ADF327704 AMN327704:ANB327704 AWJ327704:AWX327704 BGF327704:BGT327704 BQB327704:BQP327704 BZX327704:CAL327704 CJT327704:CKH327704 CTP327704:CUD327704 DDL327704:DDZ327704 DNH327704:DNV327704 DXD327704:DXR327704 EGZ327704:EHN327704 EQV327704:ERJ327704 FAR327704:FBF327704 FKN327704:FLB327704 FUJ327704:FUX327704 GEF327704:GET327704 GOB327704:GOP327704 GXX327704:GYL327704 HHT327704:HIH327704 HRP327704:HSD327704 IBL327704:IBZ327704 ILH327704:ILV327704 IVD327704:IVR327704 JEZ327704:JFN327704 JOV327704:JPJ327704 JYR327704:JZF327704 KIN327704:KJB327704 KSJ327704:KSX327704 LCF327704:LCT327704 LMB327704:LMP327704 LVX327704:LWL327704 MFT327704:MGH327704 MPP327704:MQD327704 MZL327704:MZZ327704 NJH327704:NJV327704 NTD327704:NTR327704 OCZ327704:ODN327704 OMV327704:ONJ327704 OWR327704:OXF327704 PGN327704:PHB327704 PQJ327704:PQX327704 QAF327704:QAT327704 QKB327704:QKP327704 QTX327704:QUL327704 RDT327704:REH327704 RNP327704:ROD327704 RXL327704:RXZ327704 SHH327704:SHV327704 SRD327704:SRR327704 TAZ327704:TBN327704 TKV327704:TLJ327704 TUR327704:TVF327704 UEN327704:UFB327704 UOJ327704:UOX327704 UYF327704:UYT327704 VIB327704:VIP327704 VRX327704:VSL327704 WBT327704:WCH327704 WLP327704:WMD327704 WVL327704:WVZ327704 D393240:R393240 IZ393240:JN393240 SV393240:TJ393240 ACR393240:ADF393240 AMN393240:ANB393240 AWJ393240:AWX393240 BGF393240:BGT393240 BQB393240:BQP393240 BZX393240:CAL393240 CJT393240:CKH393240 CTP393240:CUD393240 DDL393240:DDZ393240 DNH393240:DNV393240 DXD393240:DXR393240 EGZ393240:EHN393240 EQV393240:ERJ393240 FAR393240:FBF393240 FKN393240:FLB393240 FUJ393240:FUX393240 GEF393240:GET393240 GOB393240:GOP393240 GXX393240:GYL393240 HHT393240:HIH393240 HRP393240:HSD393240 IBL393240:IBZ393240 ILH393240:ILV393240 IVD393240:IVR393240 JEZ393240:JFN393240 JOV393240:JPJ393240 JYR393240:JZF393240 KIN393240:KJB393240 KSJ393240:KSX393240 LCF393240:LCT393240 LMB393240:LMP393240 LVX393240:LWL393240 MFT393240:MGH393240 MPP393240:MQD393240 MZL393240:MZZ393240 NJH393240:NJV393240 NTD393240:NTR393240 OCZ393240:ODN393240 OMV393240:ONJ393240 OWR393240:OXF393240 PGN393240:PHB393240 PQJ393240:PQX393240 QAF393240:QAT393240 QKB393240:QKP393240 QTX393240:QUL393240 RDT393240:REH393240 RNP393240:ROD393240 RXL393240:RXZ393240 SHH393240:SHV393240 SRD393240:SRR393240 TAZ393240:TBN393240 TKV393240:TLJ393240 TUR393240:TVF393240 UEN393240:UFB393240 UOJ393240:UOX393240 UYF393240:UYT393240 VIB393240:VIP393240 VRX393240:VSL393240 WBT393240:WCH393240 WLP393240:WMD393240 WVL393240:WVZ393240 D458776:R458776 IZ458776:JN458776 SV458776:TJ458776 ACR458776:ADF458776 AMN458776:ANB458776 AWJ458776:AWX458776 BGF458776:BGT458776 BQB458776:BQP458776 BZX458776:CAL458776 CJT458776:CKH458776 CTP458776:CUD458776 DDL458776:DDZ458776 DNH458776:DNV458776 DXD458776:DXR458776 EGZ458776:EHN458776 EQV458776:ERJ458776 FAR458776:FBF458776 FKN458776:FLB458776 FUJ458776:FUX458776 GEF458776:GET458776 GOB458776:GOP458776 GXX458776:GYL458776 HHT458776:HIH458776 HRP458776:HSD458776 IBL458776:IBZ458776 ILH458776:ILV458776 IVD458776:IVR458776 JEZ458776:JFN458776 JOV458776:JPJ458776 JYR458776:JZF458776 KIN458776:KJB458776 KSJ458776:KSX458776 LCF458776:LCT458776 LMB458776:LMP458776 LVX458776:LWL458776 MFT458776:MGH458776 MPP458776:MQD458776 MZL458776:MZZ458776 NJH458776:NJV458776 NTD458776:NTR458776 OCZ458776:ODN458776 OMV458776:ONJ458776 OWR458776:OXF458776 PGN458776:PHB458776 PQJ458776:PQX458776 QAF458776:QAT458776 QKB458776:QKP458776 QTX458776:QUL458776 RDT458776:REH458776 RNP458776:ROD458776 RXL458776:RXZ458776 SHH458776:SHV458776 SRD458776:SRR458776 TAZ458776:TBN458776 TKV458776:TLJ458776 TUR458776:TVF458776 UEN458776:UFB458776 UOJ458776:UOX458776 UYF458776:UYT458776 VIB458776:VIP458776 VRX458776:VSL458776 WBT458776:WCH458776 WLP458776:WMD458776 WVL458776:WVZ458776 D524312:R524312 IZ524312:JN524312 SV524312:TJ524312 ACR524312:ADF524312 AMN524312:ANB524312 AWJ524312:AWX524312 BGF524312:BGT524312 BQB524312:BQP524312 BZX524312:CAL524312 CJT524312:CKH524312 CTP524312:CUD524312 DDL524312:DDZ524312 DNH524312:DNV524312 DXD524312:DXR524312 EGZ524312:EHN524312 EQV524312:ERJ524312 FAR524312:FBF524312 FKN524312:FLB524312 FUJ524312:FUX524312 GEF524312:GET524312 GOB524312:GOP524312 GXX524312:GYL524312 HHT524312:HIH524312 HRP524312:HSD524312 IBL524312:IBZ524312 ILH524312:ILV524312 IVD524312:IVR524312 JEZ524312:JFN524312 JOV524312:JPJ524312 JYR524312:JZF524312 KIN524312:KJB524312 KSJ524312:KSX524312 LCF524312:LCT524312 LMB524312:LMP524312 LVX524312:LWL524312 MFT524312:MGH524312 MPP524312:MQD524312 MZL524312:MZZ524312 NJH524312:NJV524312 NTD524312:NTR524312 OCZ524312:ODN524312 OMV524312:ONJ524312 OWR524312:OXF524312 PGN524312:PHB524312 PQJ524312:PQX524312 QAF524312:QAT524312 QKB524312:QKP524312 QTX524312:QUL524312 RDT524312:REH524312 RNP524312:ROD524312 RXL524312:RXZ524312 SHH524312:SHV524312 SRD524312:SRR524312 TAZ524312:TBN524312 TKV524312:TLJ524312 TUR524312:TVF524312 UEN524312:UFB524312 UOJ524312:UOX524312 UYF524312:UYT524312 VIB524312:VIP524312 VRX524312:VSL524312 WBT524312:WCH524312 WLP524312:WMD524312 WVL524312:WVZ524312 D589848:R589848 IZ589848:JN589848 SV589848:TJ589848 ACR589848:ADF589848 AMN589848:ANB589848 AWJ589848:AWX589848 BGF589848:BGT589848 BQB589848:BQP589848 BZX589848:CAL589848 CJT589848:CKH589848 CTP589848:CUD589848 DDL589848:DDZ589848 DNH589848:DNV589848 DXD589848:DXR589848 EGZ589848:EHN589848 EQV589848:ERJ589848 FAR589848:FBF589848 FKN589848:FLB589848 FUJ589848:FUX589848 GEF589848:GET589848 GOB589848:GOP589848 GXX589848:GYL589848 HHT589848:HIH589848 HRP589848:HSD589848 IBL589848:IBZ589848 ILH589848:ILV589848 IVD589848:IVR589848 JEZ589848:JFN589848 JOV589848:JPJ589848 JYR589848:JZF589848 KIN589848:KJB589848 KSJ589848:KSX589848 LCF589848:LCT589848 LMB589848:LMP589848 LVX589848:LWL589848 MFT589848:MGH589848 MPP589848:MQD589848 MZL589848:MZZ589848 NJH589848:NJV589848 NTD589848:NTR589848 OCZ589848:ODN589848 OMV589848:ONJ589848 OWR589848:OXF589848 PGN589848:PHB589848 PQJ589848:PQX589848 QAF589848:QAT589848 QKB589848:QKP589848 QTX589848:QUL589848 RDT589848:REH589848 RNP589848:ROD589848 RXL589848:RXZ589848 SHH589848:SHV589848 SRD589848:SRR589848 TAZ589848:TBN589848 TKV589848:TLJ589848 TUR589848:TVF589848 UEN589848:UFB589848 UOJ589848:UOX589848 UYF589848:UYT589848 VIB589848:VIP589848 VRX589848:VSL589848 WBT589848:WCH589848 WLP589848:WMD589848 WVL589848:WVZ589848 D655384:R655384 IZ655384:JN655384 SV655384:TJ655384 ACR655384:ADF655384 AMN655384:ANB655384 AWJ655384:AWX655384 BGF655384:BGT655384 BQB655384:BQP655384 BZX655384:CAL655384 CJT655384:CKH655384 CTP655384:CUD655384 DDL655384:DDZ655384 DNH655384:DNV655384 DXD655384:DXR655384 EGZ655384:EHN655384 EQV655384:ERJ655384 FAR655384:FBF655384 FKN655384:FLB655384 FUJ655384:FUX655384 GEF655384:GET655384 GOB655384:GOP655384 GXX655384:GYL655384 HHT655384:HIH655384 HRP655384:HSD655384 IBL655384:IBZ655384 ILH655384:ILV655384 IVD655384:IVR655384 JEZ655384:JFN655384 JOV655384:JPJ655384 JYR655384:JZF655384 KIN655384:KJB655384 KSJ655384:KSX655384 LCF655384:LCT655384 LMB655384:LMP655384 LVX655384:LWL655384 MFT655384:MGH655384 MPP655384:MQD655384 MZL655384:MZZ655384 NJH655384:NJV655384 NTD655384:NTR655384 OCZ655384:ODN655384 OMV655384:ONJ655384 OWR655384:OXF655384 PGN655384:PHB655384 PQJ655384:PQX655384 QAF655384:QAT655384 QKB655384:QKP655384 QTX655384:QUL655384 RDT655384:REH655384 RNP655384:ROD655384 RXL655384:RXZ655384 SHH655384:SHV655384 SRD655384:SRR655384 TAZ655384:TBN655384 TKV655384:TLJ655384 TUR655384:TVF655384 UEN655384:UFB655384 UOJ655384:UOX655384 UYF655384:UYT655384 VIB655384:VIP655384 VRX655384:VSL655384 WBT655384:WCH655384 WLP655384:WMD655384 WVL655384:WVZ655384 D720920:R720920 IZ720920:JN720920 SV720920:TJ720920 ACR720920:ADF720920 AMN720920:ANB720920 AWJ720920:AWX720920 BGF720920:BGT720920 BQB720920:BQP720920 BZX720920:CAL720920 CJT720920:CKH720920 CTP720920:CUD720920 DDL720920:DDZ720920 DNH720920:DNV720920 DXD720920:DXR720920 EGZ720920:EHN720920 EQV720920:ERJ720920 FAR720920:FBF720920 FKN720920:FLB720920 FUJ720920:FUX720920 GEF720920:GET720920 GOB720920:GOP720920 GXX720920:GYL720920 HHT720920:HIH720920 HRP720920:HSD720920 IBL720920:IBZ720920 ILH720920:ILV720920 IVD720920:IVR720920 JEZ720920:JFN720920 JOV720920:JPJ720920 JYR720920:JZF720920 KIN720920:KJB720920 KSJ720920:KSX720920 LCF720920:LCT720920 LMB720920:LMP720920 LVX720920:LWL720920 MFT720920:MGH720920 MPP720920:MQD720920 MZL720920:MZZ720920 NJH720920:NJV720920 NTD720920:NTR720920 OCZ720920:ODN720920 OMV720920:ONJ720920 OWR720920:OXF720920 PGN720920:PHB720920 PQJ720920:PQX720920 QAF720920:QAT720920 QKB720920:QKP720920 QTX720920:QUL720920 RDT720920:REH720920 RNP720920:ROD720920 RXL720920:RXZ720920 SHH720920:SHV720920 SRD720920:SRR720920 TAZ720920:TBN720920 TKV720920:TLJ720920 TUR720920:TVF720920 UEN720920:UFB720920 UOJ720920:UOX720920 UYF720920:UYT720920 VIB720920:VIP720920 VRX720920:VSL720920 WBT720920:WCH720920 WLP720920:WMD720920 WVL720920:WVZ720920 D786456:R786456 IZ786456:JN786456 SV786456:TJ786456 ACR786456:ADF786456 AMN786456:ANB786456 AWJ786456:AWX786456 BGF786456:BGT786456 BQB786456:BQP786456 BZX786456:CAL786456 CJT786456:CKH786456 CTP786456:CUD786456 DDL786456:DDZ786456 DNH786456:DNV786456 DXD786456:DXR786456 EGZ786456:EHN786456 EQV786456:ERJ786456 FAR786456:FBF786456 FKN786456:FLB786456 FUJ786456:FUX786456 GEF786456:GET786456 GOB786456:GOP786456 GXX786456:GYL786456 HHT786456:HIH786456 HRP786456:HSD786456 IBL786456:IBZ786456 ILH786456:ILV786456 IVD786456:IVR786456 JEZ786456:JFN786456 JOV786456:JPJ786456 JYR786456:JZF786456 KIN786456:KJB786456 KSJ786456:KSX786456 LCF786456:LCT786456 LMB786456:LMP786456 LVX786456:LWL786456 MFT786456:MGH786456 MPP786456:MQD786456 MZL786456:MZZ786456 NJH786456:NJV786456 NTD786456:NTR786456 OCZ786456:ODN786456 OMV786456:ONJ786456 OWR786456:OXF786456 PGN786456:PHB786456 PQJ786456:PQX786456 QAF786456:QAT786456 QKB786456:QKP786456 QTX786456:QUL786456 RDT786456:REH786456 RNP786456:ROD786456 RXL786456:RXZ786456 SHH786456:SHV786456 SRD786456:SRR786456 TAZ786456:TBN786456 TKV786456:TLJ786456 TUR786456:TVF786456 UEN786456:UFB786456 UOJ786456:UOX786456 UYF786456:UYT786456 VIB786456:VIP786456 VRX786456:VSL786456 WBT786456:WCH786456 WLP786456:WMD786456 WVL786456:WVZ786456 D851992:R851992 IZ851992:JN851992 SV851992:TJ851992 ACR851992:ADF851992 AMN851992:ANB851992 AWJ851992:AWX851992 BGF851992:BGT851992 BQB851992:BQP851992 BZX851992:CAL851992 CJT851992:CKH851992 CTP851992:CUD851992 DDL851992:DDZ851992 DNH851992:DNV851992 DXD851992:DXR851992 EGZ851992:EHN851992 EQV851992:ERJ851992 FAR851992:FBF851992 FKN851992:FLB851992 FUJ851992:FUX851992 GEF851992:GET851992 GOB851992:GOP851992 GXX851992:GYL851992 HHT851992:HIH851992 HRP851992:HSD851992 IBL851992:IBZ851992 ILH851992:ILV851992 IVD851992:IVR851992 JEZ851992:JFN851992 JOV851992:JPJ851992 JYR851992:JZF851992 KIN851992:KJB851992 KSJ851992:KSX851992 LCF851992:LCT851992 LMB851992:LMP851992 LVX851992:LWL851992 MFT851992:MGH851992 MPP851992:MQD851992 MZL851992:MZZ851992 NJH851992:NJV851992 NTD851992:NTR851992 OCZ851992:ODN851992 OMV851992:ONJ851992 OWR851992:OXF851992 PGN851992:PHB851992 PQJ851992:PQX851992 QAF851992:QAT851992 QKB851992:QKP851992 QTX851992:QUL851992 RDT851992:REH851992 RNP851992:ROD851992 RXL851992:RXZ851992 SHH851992:SHV851992 SRD851992:SRR851992 TAZ851992:TBN851992 TKV851992:TLJ851992 TUR851992:TVF851992 UEN851992:UFB851992 UOJ851992:UOX851992 UYF851992:UYT851992 VIB851992:VIP851992 VRX851992:VSL851992 WBT851992:WCH851992 WLP851992:WMD851992 WVL851992:WVZ851992 D917528:R917528 IZ917528:JN917528 SV917528:TJ917528 ACR917528:ADF917528 AMN917528:ANB917528 AWJ917528:AWX917528 BGF917528:BGT917528 BQB917528:BQP917528 BZX917528:CAL917528 CJT917528:CKH917528 CTP917528:CUD917528 DDL917528:DDZ917528 DNH917528:DNV917528 DXD917528:DXR917528 EGZ917528:EHN917528 EQV917528:ERJ917528 FAR917528:FBF917528 FKN917528:FLB917528 FUJ917528:FUX917528 GEF917528:GET917528 GOB917528:GOP917528 GXX917528:GYL917528 HHT917528:HIH917528 HRP917528:HSD917528 IBL917528:IBZ917528 ILH917528:ILV917528 IVD917528:IVR917528 JEZ917528:JFN917528 JOV917528:JPJ917528 JYR917528:JZF917528 KIN917528:KJB917528 KSJ917528:KSX917528 LCF917528:LCT917528 LMB917528:LMP917528 LVX917528:LWL917528 MFT917528:MGH917528 MPP917528:MQD917528 MZL917528:MZZ917528 NJH917528:NJV917528 NTD917528:NTR917528 OCZ917528:ODN917528 OMV917528:ONJ917528 OWR917528:OXF917528 PGN917528:PHB917528 PQJ917528:PQX917528 QAF917528:QAT917528 QKB917528:QKP917528 QTX917528:QUL917528 RDT917528:REH917528 RNP917528:ROD917528 RXL917528:RXZ917528 SHH917528:SHV917528 SRD917528:SRR917528 TAZ917528:TBN917528 TKV917528:TLJ917528 TUR917528:TVF917528 UEN917528:UFB917528 UOJ917528:UOX917528 UYF917528:UYT917528 VIB917528:VIP917528 VRX917528:VSL917528 WBT917528:WCH917528 WLP917528:WMD917528 WVL917528:WVZ917528 D983064:R983064 IZ983064:JN983064 SV983064:TJ983064 ACR983064:ADF983064 AMN983064:ANB983064 AWJ983064:AWX983064 BGF983064:BGT983064 BQB983064:BQP983064 BZX983064:CAL983064 CJT983064:CKH983064 CTP983064:CUD983064 DDL983064:DDZ983064 DNH983064:DNV983064 DXD983064:DXR983064 EGZ983064:EHN983064 EQV983064:ERJ983064 FAR983064:FBF983064 FKN983064:FLB983064 FUJ983064:FUX983064 GEF983064:GET983064 GOB983064:GOP983064 GXX983064:GYL983064 HHT983064:HIH983064 HRP983064:HSD983064 IBL983064:IBZ983064 ILH983064:ILV983064 IVD983064:IVR983064 JEZ983064:JFN983064 JOV983064:JPJ983064 JYR983064:JZF983064 KIN983064:KJB983064 KSJ983064:KSX983064 LCF983064:LCT983064 LMB983064:LMP983064 LVX983064:LWL983064 MFT983064:MGH983064 MPP983064:MQD983064 MZL983064:MZZ983064 NJH983064:NJV983064 NTD983064:NTR983064 OCZ983064:ODN983064 OMV983064:ONJ983064 OWR983064:OXF983064 PGN983064:PHB983064 PQJ983064:PQX983064 QAF983064:QAT983064 QKB983064:QKP983064 QTX983064:QUL983064 RDT983064:REH983064 RNP983064:ROD983064 RXL983064:RXZ983064 SHH983064:SHV983064 SRD983064:SRR983064 TAZ983064:TBN983064 TKV983064:TLJ983064 TUR983064:TVF983064 UEN983064:UFB983064 UOJ983064:UOX983064 UYF983064:UYT983064 VIB983064:VIP983064 VRX983064:VSL983064 WBT983064:WCH983064 WLP983064:WMD983064 WVL983064:WVZ983064">
      <formula1>listФО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 JB15:JN15 SX15:TJ15 ACT15:ADF15 AMP15:ANB15 AWL15:AWX15 BGH15:BGT15 BQD15:BQP15 BZZ15:CAL15 CJV15:CKH15 CTR15:CUD15 DDN15:DDZ15 DNJ15:DNV15 DXF15:DXR15 EHB15:EHN15 EQX15:ERJ15 FAT15:FBF15 FKP15:FLB15 FUL15:FUX15 GEH15:GET15 GOD15:GOP15 GXZ15:GYL15 HHV15:HIH15 HRR15:HSD15 IBN15:IBZ15 ILJ15:ILV15 IVF15:IVR15 JFB15:JFN15 JOX15:JPJ15 JYT15:JZF15 KIP15:KJB15 KSL15:KSX15 LCH15:LCT15 LMD15:LMP15 LVZ15:LWL15 MFV15:MGH15 MPR15:MQD15 MZN15:MZZ15 NJJ15:NJV15 NTF15:NTR15 ODB15:ODN15 OMX15:ONJ15 OWT15:OXF15 PGP15:PHB15 PQL15:PQX15 QAH15:QAT15 QKD15:QKP15 QTZ15:QUL15 RDV15:REH15 RNR15:ROD15 RXN15:RXZ15 SHJ15:SHV15 SRF15:SRR15 TBB15:TBN15 TKX15:TLJ15 TUT15:TVF15 UEP15:UFB15 UOL15:UOX15 UYH15:UYT15 VID15:VIP15 VRZ15:VSL15 WBV15:WCH15 WLR15:WMD15 WVN15:WVZ15 F65552:R65552 JB65552:JN65552 SX65552:TJ65552 ACT65552:ADF65552 AMP65552:ANB65552 AWL65552:AWX65552 BGH65552:BGT65552 BQD65552:BQP65552 BZZ65552:CAL65552 CJV65552:CKH65552 CTR65552:CUD65552 DDN65552:DDZ65552 DNJ65552:DNV65552 DXF65552:DXR65552 EHB65552:EHN65552 EQX65552:ERJ65552 FAT65552:FBF65552 FKP65552:FLB65552 FUL65552:FUX65552 GEH65552:GET65552 GOD65552:GOP65552 GXZ65552:GYL65552 HHV65552:HIH65552 HRR65552:HSD65552 IBN65552:IBZ65552 ILJ65552:ILV65552 IVF65552:IVR65552 JFB65552:JFN65552 JOX65552:JPJ65552 JYT65552:JZF65552 KIP65552:KJB65552 KSL65552:KSX65552 LCH65552:LCT65552 LMD65552:LMP65552 LVZ65552:LWL65552 MFV65552:MGH65552 MPR65552:MQD65552 MZN65552:MZZ65552 NJJ65552:NJV65552 NTF65552:NTR65552 ODB65552:ODN65552 OMX65552:ONJ65552 OWT65552:OXF65552 PGP65552:PHB65552 PQL65552:PQX65552 QAH65552:QAT65552 QKD65552:QKP65552 QTZ65552:QUL65552 RDV65552:REH65552 RNR65552:ROD65552 RXN65552:RXZ65552 SHJ65552:SHV65552 SRF65552:SRR65552 TBB65552:TBN65552 TKX65552:TLJ65552 TUT65552:TVF65552 UEP65552:UFB65552 UOL65552:UOX65552 UYH65552:UYT65552 VID65552:VIP65552 VRZ65552:VSL65552 WBV65552:WCH65552 WLR65552:WMD65552 WVN65552:WVZ65552 F131088:R131088 JB131088:JN131088 SX131088:TJ131088 ACT131088:ADF131088 AMP131088:ANB131088 AWL131088:AWX131088 BGH131088:BGT131088 BQD131088:BQP131088 BZZ131088:CAL131088 CJV131088:CKH131088 CTR131088:CUD131088 DDN131088:DDZ131088 DNJ131088:DNV131088 DXF131088:DXR131088 EHB131088:EHN131088 EQX131088:ERJ131088 FAT131088:FBF131088 FKP131088:FLB131088 FUL131088:FUX131088 GEH131088:GET131088 GOD131088:GOP131088 GXZ131088:GYL131088 HHV131088:HIH131088 HRR131088:HSD131088 IBN131088:IBZ131088 ILJ131088:ILV131088 IVF131088:IVR131088 JFB131088:JFN131088 JOX131088:JPJ131088 JYT131088:JZF131088 KIP131088:KJB131088 KSL131088:KSX131088 LCH131088:LCT131088 LMD131088:LMP131088 LVZ131088:LWL131088 MFV131088:MGH131088 MPR131088:MQD131088 MZN131088:MZZ131088 NJJ131088:NJV131088 NTF131088:NTR131088 ODB131088:ODN131088 OMX131088:ONJ131088 OWT131088:OXF131088 PGP131088:PHB131088 PQL131088:PQX131088 QAH131088:QAT131088 QKD131088:QKP131088 QTZ131088:QUL131088 RDV131088:REH131088 RNR131088:ROD131088 RXN131088:RXZ131088 SHJ131088:SHV131088 SRF131088:SRR131088 TBB131088:TBN131088 TKX131088:TLJ131088 TUT131088:TVF131088 UEP131088:UFB131088 UOL131088:UOX131088 UYH131088:UYT131088 VID131088:VIP131088 VRZ131088:VSL131088 WBV131088:WCH131088 WLR131088:WMD131088 WVN131088:WVZ131088 F196624:R196624 JB196624:JN196624 SX196624:TJ196624 ACT196624:ADF196624 AMP196624:ANB196624 AWL196624:AWX196624 BGH196624:BGT196624 BQD196624:BQP196624 BZZ196624:CAL196624 CJV196624:CKH196624 CTR196624:CUD196624 DDN196624:DDZ196624 DNJ196624:DNV196624 DXF196624:DXR196624 EHB196624:EHN196624 EQX196624:ERJ196624 FAT196624:FBF196624 FKP196624:FLB196624 FUL196624:FUX196624 GEH196624:GET196624 GOD196624:GOP196624 GXZ196624:GYL196624 HHV196624:HIH196624 HRR196624:HSD196624 IBN196624:IBZ196624 ILJ196624:ILV196624 IVF196624:IVR196624 JFB196624:JFN196624 JOX196624:JPJ196624 JYT196624:JZF196624 KIP196624:KJB196624 KSL196624:KSX196624 LCH196624:LCT196624 LMD196624:LMP196624 LVZ196624:LWL196624 MFV196624:MGH196624 MPR196624:MQD196624 MZN196624:MZZ196624 NJJ196624:NJV196624 NTF196624:NTR196624 ODB196624:ODN196624 OMX196624:ONJ196624 OWT196624:OXF196624 PGP196624:PHB196624 PQL196624:PQX196624 QAH196624:QAT196624 QKD196624:QKP196624 QTZ196624:QUL196624 RDV196624:REH196624 RNR196624:ROD196624 RXN196624:RXZ196624 SHJ196624:SHV196624 SRF196624:SRR196624 TBB196624:TBN196624 TKX196624:TLJ196624 TUT196624:TVF196624 UEP196624:UFB196624 UOL196624:UOX196624 UYH196624:UYT196624 VID196624:VIP196624 VRZ196624:VSL196624 WBV196624:WCH196624 WLR196624:WMD196624 WVN196624:WVZ196624 F262160:R262160 JB262160:JN262160 SX262160:TJ262160 ACT262160:ADF262160 AMP262160:ANB262160 AWL262160:AWX262160 BGH262160:BGT262160 BQD262160:BQP262160 BZZ262160:CAL262160 CJV262160:CKH262160 CTR262160:CUD262160 DDN262160:DDZ262160 DNJ262160:DNV262160 DXF262160:DXR262160 EHB262160:EHN262160 EQX262160:ERJ262160 FAT262160:FBF262160 FKP262160:FLB262160 FUL262160:FUX262160 GEH262160:GET262160 GOD262160:GOP262160 GXZ262160:GYL262160 HHV262160:HIH262160 HRR262160:HSD262160 IBN262160:IBZ262160 ILJ262160:ILV262160 IVF262160:IVR262160 JFB262160:JFN262160 JOX262160:JPJ262160 JYT262160:JZF262160 KIP262160:KJB262160 KSL262160:KSX262160 LCH262160:LCT262160 LMD262160:LMP262160 LVZ262160:LWL262160 MFV262160:MGH262160 MPR262160:MQD262160 MZN262160:MZZ262160 NJJ262160:NJV262160 NTF262160:NTR262160 ODB262160:ODN262160 OMX262160:ONJ262160 OWT262160:OXF262160 PGP262160:PHB262160 PQL262160:PQX262160 QAH262160:QAT262160 QKD262160:QKP262160 QTZ262160:QUL262160 RDV262160:REH262160 RNR262160:ROD262160 RXN262160:RXZ262160 SHJ262160:SHV262160 SRF262160:SRR262160 TBB262160:TBN262160 TKX262160:TLJ262160 TUT262160:TVF262160 UEP262160:UFB262160 UOL262160:UOX262160 UYH262160:UYT262160 VID262160:VIP262160 VRZ262160:VSL262160 WBV262160:WCH262160 WLR262160:WMD262160 WVN262160:WVZ262160 F327696:R327696 JB327696:JN327696 SX327696:TJ327696 ACT327696:ADF327696 AMP327696:ANB327696 AWL327696:AWX327696 BGH327696:BGT327696 BQD327696:BQP327696 BZZ327696:CAL327696 CJV327696:CKH327696 CTR327696:CUD327696 DDN327696:DDZ327696 DNJ327696:DNV327696 DXF327696:DXR327696 EHB327696:EHN327696 EQX327696:ERJ327696 FAT327696:FBF327696 FKP327696:FLB327696 FUL327696:FUX327696 GEH327696:GET327696 GOD327696:GOP327696 GXZ327696:GYL327696 HHV327696:HIH327696 HRR327696:HSD327696 IBN327696:IBZ327696 ILJ327696:ILV327696 IVF327696:IVR327696 JFB327696:JFN327696 JOX327696:JPJ327696 JYT327696:JZF327696 KIP327696:KJB327696 KSL327696:KSX327696 LCH327696:LCT327696 LMD327696:LMP327696 LVZ327696:LWL327696 MFV327696:MGH327696 MPR327696:MQD327696 MZN327696:MZZ327696 NJJ327696:NJV327696 NTF327696:NTR327696 ODB327696:ODN327696 OMX327696:ONJ327696 OWT327696:OXF327696 PGP327696:PHB327696 PQL327696:PQX327696 QAH327696:QAT327696 QKD327696:QKP327696 QTZ327696:QUL327696 RDV327696:REH327696 RNR327696:ROD327696 RXN327696:RXZ327696 SHJ327696:SHV327696 SRF327696:SRR327696 TBB327696:TBN327696 TKX327696:TLJ327696 TUT327696:TVF327696 UEP327696:UFB327696 UOL327696:UOX327696 UYH327696:UYT327696 VID327696:VIP327696 VRZ327696:VSL327696 WBV327696:WCH327696 WLR327696:WMD327696 WVN327696:WVZ327696 F393232:R393232 JB393232:JN393232 SX393232:TJ393232 ACT393232:ADF393232 AMP393232:ANB393232 AWL393232:AWX393232 BGH393232:BGT393232 BQD393232:BQP393232 BZZ393232:CAL393232 CJV393232:CKH393232 CTR393232:CUD393232 DDN393232:DDZ393232 DNJ393232:DNV393232 DXF393232:DXR393232 EHB393232:EHN393232 EQX393232:ERJ393232 FAT393232:FBF393232 FKP393232:FLB393232 FUL393232:FUX393232 GEH393232:GET393232 GOD393232:GOP393232 GXZ393232:GYL393232 HHV393232:HIH393232 HRR393232:HSD393232 IBN393232:IBZ393232 ILJ393232:ILV393232 IVF393232:IVR393232 JFB393232:JFN393232 JOX393232:JPJ393232 JYT393232:JZF393232 KIP393232:KJB393232 KSL393232:KSX393232 LCH393232:LCT393232 LMD393232:LMP393232 LVZ393232:LWL393232 MFV393232:MGH393232 MPR393232:MQD393232 MZN393232:MZZ393232 NJJ393232:NJV393232 NTF393232:NTR393232 ODB393232:ODN393232 OMX393232:ONJ393232 OWT393232:OXF393232 PGP393232:PHB393232 PQL393232:PQX393232 QAH393232:QAT393232 QKD393232:QKP393232 QTZ393232:QUL393232 RDV393232:REH393232 RNR393232:ROD393232 RXN393232:RXZ393232 SHJ393232:SHV393232 SRF393232:SRR393232 TBB393232:TBN393232 TKX393232:TLJ393232 TUT393232:TVF393232 UEP393232:UFB393232 UOL393232:UOX393232 UYH393232:UYT393232 VID393232:VIP393232 VRZ393232:VSL393232 WBV393232:WCH393232 WLR393232:WMD393232 WVN393232:WVZ393232 F458768:R458768 JB458768:JN458768 SX458768:TJ458768 ACT458768:ADF458768 AMP458768:ANB458768 AWL458768:AWX458768 BGH458768:BGT458768 BQD458768:BQP458768 BZZ458768:CAL458768 CJV458768:CKH458768 CTR458768:CUD458768 DDN458768:DDZ458768 DNJ458768:DNV458768 DXF458768:DXR458768 EHB458768:EHN458768 EQX458768:ERJ458768 FAT458768:FBF458768 FKP458768:FLB458768 FUL458768:FUX458768 GEH458768:GET458768 GOD458768:GOP458768 GXZ458768:GYL458768 HHV458768:HIH458768 HRR458768:HSD458768 IBN458768:IBZ458768 ILJ458768:ILV458768 IVF458768:IVR458768 JFB458768:JFN458768 JOX458768:JPJ458768 JYT458768:JZF458768 KIP458768:KJB458768 KSL458768:KSX458768 LCH458768:LCT458768 LMD458768:LMP458768 LVZ458768:LWL458768 MFV458768:MGH458768 MPR458768:MQD458768 MZN458768:MZZ458768 NJJ458768:NJV458768 NTF458768:NTR458768 ODB458768:ODN458768 OMX458768:ONJ458768 OWT458768:OXF458768 PGP458768:PHB458768 PQL458768:PQX458768 QAH458768:QAT458768 QKD458768:QKP458768 QTZ458768:QUL458768 RDV458768:REH458768 RNR458768:ROD458768 RXN458768:RXZ458768 SHJ458768:SHV458768 SRF458768:SRR458768 TBB458768:TBN458768 TKX458768:TLJ458768 TUT458768:TVF458768 UEP458768:UFB458768 UOL458768:UOX458768 UYH458768:UYT458768 VID458768:VIP458768 VRZ458768:VSL458768 WBV458768:WCH458768 WLR458768:WMD458768 WVN458768:WVZ458768 F524304:R524304 JB524304:JN524304 SX524304:TJ524304 ACT524304:ADF524304 AMP524304:ANB524304 AWL524304:AWX524304 BGH524304:BGT524304 BQD524304:BQP524304 BZZ524304:CAL524304 CJV524304:CKH524304 CTR524304:CUD524304 DDN524304:DDZ524304 DNJ524304:DNV524304 DXF524304:DXR524304 EHB524304:EHN524304 EQX524304:ERJ524304 FAT524304:FBF524304 FKP524304:FLB524304 FUL524304:FUX524304 GEH524304:GET524304 GOD524304:GOP524304 GXZ524304:GYL524304 HHV524304:HIH524304 HRR524304:HSD524304 IBN524304:IBZ524304 ILJ524304:ILV524304 IVF524304:IVR524304 JFB524304:JFN524304 JOX524304:JPJ524304 JYT524304:JZF524304 KIP524304:KJB524304 KSL524304:KSX524304 LCH524304:LCT524304 LMD524304:LMP524304 LVZ524304:LWL524304 MFV524304:MGH524304 MPR524304:MQD524304 MZN524304:MZZ524304 NJJ524304:NJV524304 NTF524304:NTR524304 ODB524304:ODN524304 OMX524304:ONJ524304 OWT524304:OXF524304 PGP524304:PHB524304 PQL524304:PQX524304 QAH524304:QAT524304 QKD524304:QKP524304 QTZ524304:QUL524304 RDV524304:REH524304 RNR524304:ROD524304 RXN524304:RXZ524304 SHJ524304:SHV524304 SRF524304:SRR524304 TBB524304:TBN524304 TKX524304:TLJ524304 TUT524304:TVF524304 UEP524304:UFB524304 UOL524304:UOX524304 UYH524304:UYT524304 VID524304:VIP524304 VRZ524304:VSL524304 WBV524304:WCH524304 WLR524304:WMD524304 WVN524304:WVZ524304 F589840:R589840 JB589840:JN589840 SX589840:TJ589840 ACT589840:ADF589840 AMP589840:ANB589840 AWL589840:AWX589840 BGH589840:BGT589840 BQD589840:BQP589840 BZZ589840:CAL589840 CJV589840:CKH589840 CTR589840:CUD589840 DDN589840:DDZ589840 DNJ589840:DNV589840 DXF589840:DXR589840 EHB589840:EHN589840 EQX589840:ERJ589840 FAT589840:FBF589840 FKP589840:FLB589840 FUL589840:FUX589840 GEH589840:GET589840 GOD589840:GOP589840 GXZ589840:GYL589840 HHV589840:HIH589840 HRR589840:HSD589840 IBN589840:IBZ589840 ILJ589840:ILV589840 IVF589840:IVR589840 JFB589840:JFN589840 JOX589840:JPJ589840 JYT589840:JZF589840 KIP589840:KJB589840 KSL589840:KSX589840 LCH589840:LCT589840 LMD589840:LMP589840 LVZ589840:LWL589840 MFV589840:MGH589840 MPR589840:MQD589840 MZN589840:MZZ589840 NJJ589840:NJV589840 NTF589840:NTR589840 ODB589840:ODN589840 OMX589840:ONJ589840 OWT589840:OXF589840 PGP589840:PHB589840 PQL589840:PQX589840 QAH589840:QAT589840 QKD589840:QKP589840 QTZ589840:QUL589840 RDV589840:REH589840 RNR589840:ROD589840 RXN589840:RXZ589840 SHJ589840:SHV589840 SRF589840:SRR589840 TBB589840:TBN589840 TKX589840:TLJ589840 TUT589840:TVF589840 UEP589840:UFB589840 UOL589840:UOX589840 UYH589840:UYT589840 VID589840:VIP589840 VRZ589840:VSL589840 WBV589840:WCH589840 WLR589840:WMD589840 WVN589840:WVZ589840 F655376:R655376 JB655376:JN655376 SX655376:TJ655376 ACT655376:ADF655376 AMP655376:ANB655376 AWL655376:AWX655376 BGH655376:BGT655376 BQD655376:BQP655376 BZZ655376:CAL655376 CJV655376:CKH655376 CTR655376:CUD655376 DDN655376:DDZ655376 DNJ655376:DNV655376 DXF655376:DXR655376 EHB655376:EHN655376 EQX655376:ERJ655376 FAT655376:FBF655376 FKP655376:FLB655376 FUL655376:FUX655376 GEH655376:GET655376 GOD655376:GOP655376 GXZ655376:GYL655376 HHV655376:HIH655376 HRR655376:HSD655376 IBN655376:IBZ655376 ILJ655376:ILV655376 IVF655376:IVR655376 JFB655376:JFN655376 JOX655376:JPJ655376 JYT655376:JZF655376 KIP655376:KJB655376 KSL655376:KSX655376 LCH655376:LCT655376 LMD655376:LMP655376 LVZ655376:LWL655376 MFV655376:MGH655376 MPR655376:MQD655376 MZN655376:MZZ655376 NJJ655376:NJV655376 NTF655376:NTR655376 ODB655376:ODN655376 OMX655376:ONJ655376 OWT655376:OXF655376 PGP655376:PHB655376 PQL655376:PQX655376 QAH655376:QAT655376 QKD655376:QKP655376 QTZ655376:QUL655376 RDV655376:REH655376 RNR655376:ROD655376 RXN655376:RXZ655376 SHJ655376:SHV655376 SRF655376:SRR655376 TBB655376:TBN655376 TKX655376:TLJ655376 TUT655376:TVF655376 UEP655376:UFB655376 UOL655376:UOX655376 UYH655376:UYT655376 VID655376:VIP655376 VRZ655376:VSL655376 WBV655376:WCH655376 WLR655376:WMD655376 WVN655376:WVZ655376 F720912:R720912 JB720912:JN720912 SX720912:TJ720912 ACT720912:ADF720912 AMP720912:ANB720912 AWL720912:AWX720912 BGH720912:BGT720912 BQD720912:BQP720912 BZZ720912:CAL720912 CJV720912:CKH720912 CTR720912:CUD720912 DDN720912:DDZ720912 DNJ720912:DNV720912 DXF720912:DXR720912 EHB720912:EHN720912 EQX720912:ERJ720912 FAT720912:FBF720912 FKP720912:FLB720912 FUL720912:FUX720912 GEH720912:GET720912 GOD720912:GOP720912 GXZ720912:GYL720912 HHV720912:HIH720912 HRR720912:HSD720912 IBN720912:IBZ720912 ILJ720912:ILV720912 IVF720912:IVR720912 JFB720912:JFN720912 JOX720912:JPJ720912 JYT720912:JZF720912 KIP720912:KJB720912 KSL720912:KSX720912 LCH720912:LCT720912 LMD720912:LMP720912 LVZ720912:LWL720912 MFV720912:MGH720912 MPR720912:MQD720912 MZN720912:MZZ720912 NJJ720912:NJV720912 NTF720912:NTR720912 ODB720912:ODN720912 OMX720912:ONJ720912 OWT720912:OXF720912 PGP720912:PHB720912 PQL720912:PQX720912 QAH720912:QAT720912 QKD720912:QKP720912 QTZ720912:QUL720912 RDV720912:REH720912 RNR720912:ROD720912 RXN720912:RXZ720912 SHJ720912:SHV720912 SRF720912:SRR720912 TBB720912:TBN720912 TKX720912:TLJ720912 TUT720912:TVF720912 UEP720912:UFB720912 UOL720912:UOX720912 UYH720912:UYT720912 VID720912:VIP720912 VRZ720912:VSL720912 WBV720912:WCH720912 WLR720912:WMD720912 WVN720912:WVZ720912 F786448:R786448 JB786448:JN786448 SX786448:TJ786448 ACT786448:ADF786448 AMP786448:ANB786448 AWL786448:AWX786448 BGH786448:BGT786448 BQD786448:BQP786448 BZZ786448:CAL786448 CJV786448:CKH786448 CTR786448:CUD786448 DDN786448:DDZ786448 DNJ786448:DNV786448 DXF786448:DXR786448 EHB786448:EHN786448 EQX786448:ERJ786448 FAT786448:FBF786448 FKP786448:FLB786448 FUL786448:FUX786448 GEH786448:GET786448 GOD786448:GOP786448 GXZ786448:GYL786448 HHV786448:HIH786448 HRR786448:HSD786448 IBN786448:IBZ786448 ILJ786448:ILV786448 IVF786448:IVR786448 JFB786448:JFN786448 JOX786448:JPJ786448 JYT786448:JZF786448 KIP786448:KJB786448 KSL786448:KSX786448 LCH786448:LCT786448 LMD786448:LMP786448 LVZ786448:LWL786448 MFV786448:MGH786448 MPR786448:MQD786448 MZN786448:MZZ786448 NJJ786448:NJV786448 NTF786448:NTR786448 ODB786448:ODN786448 OMX786448:ONJ786448 OWT786448:OXF786448 PGP786448:PHB786448 PQL786448:PQX786448 QAH786448:QAT786448 QKD786448:QKP786448 QTZ786448:QUL786448 RDV786448:REH786448 RNR786448:ROD786448 RXN786448:RXZ786448 SHJ786448:SHV786448 SRF786448:SRR786448 TBB786448:TBN786448 TKX786448:TLJ786448 TUT786448:TVF786448 UEP786448:UFB786448 UOL786448:UOX786448 UYH786448:UYT786448 VID786448:VIP786448 VRZ786448:VSL786448 WBV786448:WCH786448 WLR786448:WMD786448 WVN786448:WVZ786448 F851984:R851984 JB851984:JN851984 SX851984:TJ851984 ACT851984:ADF851984 AMP851984:ANB851984 AWL851984:AWX851984 BGH851984:BGT851984 BQD851984:BQP851984 BZZ851984:CAL851984 CJV851984:CKH851984 CTR851984:CUD851984 DDN851984:DDZ851984 DNJ851984:DNV851984 DXF851984:DXR851984 EHB851984:EHN851984 EQX851984:ERJ851984 FAT851984:FBF851984 FKP851984:FLB851984 FUL851984:FUX851984 GEH851984:GET851984 GOD851984:GOP851984 GXZ851984:GYL851984 HHV851984:HIH851984 HRR851984:HSD851984 IBN851984:IBZ851984 ILJ851984:ILV851984 IVF851984:IVR851984 JFB851984:JFN851984 JOX851984:JPJ851984 JYT851984:JZF851984 KIP851984:KJB851984 KSL851984:KSX851984 LCH851984:LCT851984 LMD851984:LMP851984 LVZ851984:LWL851984 MFV851984:MGH851984 MPR851984:MQD851984 MZN851984:MZZ851984 NJJ851984:NJV851984 NTF851984:NTR851984 ODB851984:ODN851984 OMX851984:ONJ851984 OWT851984:OXF851984 PGP851984:PHB851984 PQL851984:PQX851984 QAH851984:QAT851984 QKD851984:QKP851984 QTZ851984:QUL851984 RDV851984:REH851984 RNR851984:ROD851984 RXN851984:RXZ851984 SHJ851984:SHV851984 SRF851984:SRR851984 TBB851984:TBN851984 TKX851984:TLJ851984 TUT851984:TVF851984 UEP851984:UFB851984 UOL851984:UOX851984 UYH851984:UYT851984 VID851984:VIP851984 VRZ851984:VSL851984 WBV851984:WCH851984 WLR851984:WMD851984 WVN851984:WVZ851984 F917520:R917520 JB917520:JN917520 SX917520:TJ917520 ACT917520:ADF917520 AMP917520:ANB917520 AWL917520:AWX917520 BGH917520:BGT917520 BQD917520:BQP917520 BZZ917520:CAL917520 CJV917520:CKH917520 CTR917520:CUD917520 DDN917520:DDZ917520 DNJ917520:DNV917520 DXF917520:DXR917520 EHB917520:EHN917520 EQX917520:ERJ917520 FAT917520:FBF917520 FKP917520:FLB917520 FUL917520:FUX917520 GEH917520:GET917520 GOD917520:GOP917520 GXZ917520:GYL917520 HHV917520:HIH917520 HRR917520:HSD917520 IBN917520:IBZ917520 ILJ917520:ILV917520 IVF917520:IVR917520 JFB917520:JFN917520 JOX917520:JPJ917520 JYT917520:JZF917520 KIP917520:KJB917520 KSL917520:KSX917520 LCH917520:LCT917520 LMD917520:LMP917520 LVZ917520:LWL917520 MFV917520:MGH917520 MPR917520:MQD917520 MZN917520:MZZ917520 NJJ917520:NJV917520 NTF917520:NTR917520 ODB917520:ODN917520 OMX917520:ONJ917520 OWT917520:OXF917520 PGP917520:PHB917520 PQL917520:PQX917520 QAH917520:QAT917520 QKD917520:QKP917520 QTZ917520:QUL917520 RDV917520:REH917520 RNR917520:ROD917520 RXN917520:RXZ917520 SHJ917520:SHV917520 SRF917520:SRR917520 TBB917520:TBN917520 TKX917520:TLJ917520 TUT917520:TVF917520 UEP917520:UFB917520 UOL917520:UOX917520 UYH917520:UYT917520 VID917520:VIP917520 VRZ917520:VSL917520 WBV917520:WCH917520 WLR917520:WMD917520 WVN917520:WVZ917520 F983056:R983056 JB983056:JN983056 SX983056:TJ983056 ACT983056:ADF983056 AMP983056:ANB983056 AWL983056:AWX983056 BGH983056:BGT983056 BQD983056:BQP983056 BZZ983056:CAL983056 CJV983056:CKH983056 CTR983056:CUD983056 DDN983056:DDZ983056 DNJ983056:DNV983056 DXF983056:DXR983056 EHB983056:EHN983056 EQX983056:ERJ983056 FAT983056:FBF983056 FKP983056:FLB983056 FUL983056:FUX983056 GEH983056:GET983056 GOD983056:GOP983056 GXZ983056:GYL983056 HHV983056:HIH983056 HRR983056:HSD983056 IBN983056:IBZ983056 ILJ983056:ILV983056 IVF983056:IVR983056 JFB983056:JFN983056 JOX983056:JPJ983056 JYT983056:JZF983056 KIP983056:KJB983056 KSL983056:KSX983056 LCH983056:LCT983056 LMD983056:LMP983056 LVZ983056:LWL983056 MFV983056:MGH983056 MPR983056:MQD983056 MZN983056:MZZ983056 NJJ983056:NJV983056 NTF983056:NTR983056 ODB983056:ODN983056 OMX983056:ONJ983056 OWT983056:OXF983056 PGP983056:PHB983056 PQL983056:PQX983056 QAH983056:QAT983056 QKD983056:QKP983056 QTZ983056:QUL983056 RDV983056:REH983056 RNR983056:ROD983056 RXN983056:RXZ983056 SHJ983056:SHV983056 SRF983056:SRR983056 TBB983056:TBN983056 TKX983056:TLJ983056 TUT983056:TVF983056 UEP983056:UFB983056 UOL983056:UOX983056 UYH983056:UYT983056 VID983056:VIP983056 VRZ983056:VSL983056 WBV983056:WCH983056 WLR983056:WMD983056 WVN983056:WVZ983056">
      <formula1>listПН</formula1>
    </dataValidation>
    <dataValidation type="list" allowBlank="1" showInputMessage="1" showErrorMessage="1" sqref="A16:R16 IW16:JN16 SS16:TJ16 ACO16:ADF16 AMK16:ANB16 AWG16:AWX16 BGC16:BGT16 BPY16:BQP16 BZU16:CAL16 CJQ16:CKH16 CTM16:CUD16 DDI16:DDZ16 DNE16:DNV16 DXA16:DXR16 EGW16:EHN16 EQS16:ERJ16 FAO16:FBF16 FKK16:FLB16 FUG16:FUX16 GEC16:GET16 GNY16:GOP16 GXU16:GYL16 HHQ16:HIH16 HRM16:HSD16 IBI16:IBZ16 ILE16:ILV16 IVA16:IVR16 JEW16:JFN16 JOS16:JPJ16 JYO16:JZF16 KIK16:KJB16 KSG16:KSX16 LCC16:LCT16 LLY16:LMP16 LVU16:LWL16 MFQ16:MGH16 MPM16:MQD16 MZI16:MZZ16 NJE16:NJV16 NTA16:NTR16 OCW16:ODN16 OMS16:ONJ16 OWO16:OXF16 PGK16:PHB16 PQG16:PQX16 QAC16:QAT16 QJY16:QKP16 QTU16:QUL16 RDQ16:REH16 RNM16:ROD16 RXI16:RXZ16 SHE16:SHV16 SRA16:SRR16 TAW16:TBN16 TKS16:TLJ16 TUO16:TVF16 UEK16:UFB16 UOG16:UOX16 UYC16:UYT16 VHY16:VIP16 VRU16:VSL16 WBQ16:WCH16 WLM16:WMD16 WVI16:WVZ16 A65553:R65553 IW65553:JN65553 SS65553:TJ65553 ACO65553:ADF65553 AMK65553:ANB65553 AWG65553:AWX65553 BGC65553:BGT65553 BPY65553:BQP65553 BZU65553:CAL65553 CJQ65553:CKH65553 CTM65553:CUD65553 DDI65553:DDZ65553 DNE65553:DNV65553 DXA65553:DXR65553 EGW65553:EHN65553 EQS65553:ERJ65553 FAO65553:FBF65553 FKK65553:FLB65553 FUG65553:FUX65553 GEC65553:GET65553 GNY65553:GOP65553 GXU65553:GYL65553 HHQ65553:HIH65553 HRM65553:HSD65553 IBI65553:IBZ65553 ILE65553:ILV65553 IVA65553:IVR65553 JEW65553:JFN65553 JOS65553:JPJ65553 JYO65553:JZF65553 KIK65553:KJB65553 KSG65553:KSX65553 LCC65553:LCT65553 LLY65553:LMP65553 LVU65553:LWL65553 MFQ65553:MGH65553 MPM65553:MQD65553 MZI65553:MZZ65553 NJE65553:NJV65553 NTA65553:NTR65553 OCW65553:ODN65553 OMS65553:ONJ65553 OWO65553:OXF65553 PGK65553:PHB65553 PQG65553:PQX65553 QAC65553:QAT65553 QJY65553:QKP65553 QTU65553:QUL65553 RDQ65553:REH65553 RNM65553:ROD65553 RXI65553:RXZ65553 SHE65553:SHV65553 SRA65553:SRR65553 TAW65553:TBN65553 TKS65553:TLJ65553 TUO65553:TVF65553 UEK65553:UFB65553 UOG65553:UOX65553 UYC65553:UYT65553 VHY65553:VIP65553 VRU65553:VSL65553 WBQ65553:WCH65553 WLM65553:WMD65553 WVI65553:WVZ65553 A131089:R131089 IW131089:JN131089 SS131089:TJ131089 ACO131089:ADF131089 AMK131089:ANB131089 AWG131089:AWX131089 BGC131089:BGT131089 BPY131089:BQP131089 BZU131089:CAL131089 CJQ131089:CKH131089 CTM131089:CUD131089 DDI131089:DDZ131089 DNE131089:DNV131089 DXA131089:DXR131089 EGW131089:EHN131089 EQS131089:ERJ131089 FAO131089:FBF131089 FKK131089:FLB131089 FUG131089:FUX131089 GEC131089:GET131089 GNY131089:GOP131089 GXU131089:GYL131089 HHQ131089:HIH131089 HRM131089:HSD131089 IBI131089:IBZ131089 ILE131089:ILV131089 IVA131089:IVR131089 JEW131089:JFN131089 JOS131089:JPJ131089 JYO131089:JZF131089 KIK131089:KJB131089 KSG131089:KSX131089 LCC131089:LCT131089 LLY131089:LMP131089 LVU131089:LWL131089 MFQ131089:MGH131089 MPM131089:MQD131089 MZI131089:MZZ131089 NJE131089:NJV131089 NTA131089:NTR131089 OCW131089:ODN131089 OMS131089:ONJ131089 OWO131089:OXF131089 PGK131089:PHB131089 PQG131089:PQX131089 QAC131089:QAT131089 QJY131089:QKP131089 QTU131089:QUL131089 RDQ131089:REH131089 RNM131089:ROD131089 RXI131089:RXZ131089 SHE131089:SHV131089 SRA131089:SRR131089 TAW131089:TBN131089 TKS131089:TLJ131089 TUO131089:TVF131089 UEK131089:UFB131089 UOG131089:UOX131089 UYC131089:UYT131089 VHY131089:VIP131089 VRU131089:VSL131089 WBQ131089:WCH131089 WLM131089:WMD131089 WVI131089:WVZ131089 A196625:R196625 IW196625:JN196625 SS196625:TJ196625 ACO196625:ADF196625 AMK196625:ANB196625 AWG196625:AWX196625 BGC196625:BGT196625 BPY196625:BQP196625 BZU196625:CAL196625 CJQ196625:CKH196625 CTM196625:CUD196625 DDI196625:DDZ196625 DNE196625:DNV196625 DXA196625:DXR196625 EGW196625:EHN196625 EQS196625:ERJ196625 FAO196625:FBF196625 FKK196625:FLB196625 FUG196625:FUX196625 GEC196625:GET196625 GNY196625:GOP196625 GXU196625:GYL196625 HHQ196625:HIH196625 HRM196625:HSD196625 IBI196625:IBZ196625 ILE196625:ILV196625 IVA196625:IVR196625 JEW196625:JFN196625 JOS196625:JPJ196625 JYO196625:JZF196625 KIK196625:KJB196625 KSG196625:KSX196625 LCC196625:LCT196625 LLY196625:LMP196625 LVU196625:LWL196625 MFQ196625:MGH196625 MPM196625:MQD196625 MZI196625:MZZ196625 NJE196625:NJV196625 NTA196625:NTR196625 OCW196625:ODN196625 OMS196625:ONJ196625 OWO196625:OXF196625 PGK196625:PHB196625 PQG196625:PQX196625 QAC196625:QAT196625 QJY196625:QKP196625 QTU196625:QUL196625 RDQ196625:REH196625 RNM196625:ROD196625 RXI196625:RXZ196625 SHE196625:SHV196625 SRA196625:SRR196625 TAW196625:TBN196625 TKS196625:TLJ196625 TUO196625:TVF196625 UEK196625:UFB196625 UOG196625:UOX196625 UYC196625:UYT196625 VHY196625:VIP196625 VRU196625:VSL196625 WBQ196625:WCH196625 WLM196625:WMD196625 WVI196625:WVZ196625 A262161:R262161 IW262161:JN262161 SS262161:TJ262161 ACO262161:ADF262161 AMK262161:ANB262161 AWG262161:AWX262161 BGC262161:BGT262161 BPY262161:BQP262161 BZU262161:CAL262161 CJQ262161:CKH262161 CTM262161:CUD262161 DDI262161:DDZ262161 DNE262161:DNV262161 DXA262161:DXR262161 EGW262161:EHN262161 EQS262161:ERJ262161 FAO262161:FBF262161 FKK262161:FLB262161 FUG262161:FUX262161 GEC262161:GET262161 GNY262161:GOP262161 GXU262161:GYL262161 HHQ262161:HIH262161 HRM262161:HSD262161 IBI262161:IBZ262161 ILE262161:ILV262161 IVA262161:IVR262161 JEW262161:JFN262161 JOS262161:JPJ262161 JYO262161:JZF262161 KIK262161:KJB262161 KSG262161:KSX262161 LCC262161:LCT262161 LLY262161:LMP262161 LVU262161:LWL262161 MFQ262161:MGH262161 MPM262161:MQD262161 MZI262161:MZZ262161 NJE262161:NJV262161 NTA262161:NTR262161 OCW262161:ODN262161 OMS262161:ONJ262161 OWO262161:OXF262161 PGK262161:PHB262161 PQG262161:PQX262161 QAC262161:QAT262161 QJY262161:QKP262161 QTU262161:QUL262161 RDQ262161:REH262161 RNM262161:ROD262161 RXI262161:RXZ262161 SHE262161:SHV262161 SRA262161:SRR262161 TAW262161:TBN262161 TKS262161:TLJ262161 TUO262161:TVF262161 UEK262161:UFB262161 UOG262161:UOX262161 UYC262161:UYT262161 VHY262161:VIP262161 VRU262161:VSL262161 WBQ262161:WCH262161 WLM262161:WMD262161 WVI262161:WVZ262161 A327697:R327697 IW327697:JN327697 SS327697:TJ327697 ACO327697:ADF327697 AMK327697:ANB327697 AWG327697:AWX327697 BGC327697:BGT327697 BPY327697:BQP327697 BZU327697:CAL327697 CJQ327697:CKH327697 CTM327697:CUD327697 DDI327697:DDZ327697 DNE327697:DNV327697 DXA327697:DXR327697 EGW327697:EHN327697 EQS327697:ERJ327697 FAO327697:FBF327697 FKK327697:FLB327697 FUG327697:FUX327697 GEC327697:GET327697 GNY327697:GOP327697 GXU327697:GYL327697 HHQ327697:HIH327697 HRM327697:HSD327697 IBI327697:IBZ327697 ILE327697:ILV327697 IVA327697:IVR327697 JEW327697:JFN327697 JOS327697:JPJ327697 JYO327697:JZF327697 KIK327697:KJB327697 KSG327697:KSX327697 LCC327697:LCT327697 LLY327697:LMP327697 LVU327697:LWL327697 MFQ327697:MGH327697 MPM327697:MQD327697 MZI327697:MZZ327697 NJE327697:NJV327697 NTA327697:NTR327697 OCW327697:ODN327697 OMS327697:ONJ327697 OWO327697:OXF327697 PGK327697:PHB327697 PQG327697:PQX327697 QAC327697:QAT327697 QJY327697:QKP327697 QTU327697:QUL327697 RDQ327697:REH327697 RNM327697:ROD327697 RXI327697:RXZ327697 SHE327697:SHV327697 SRA327697:SRR327697 TAW327697:TBN327697 TKS327697:TLJ327697 TUO327697:TVF327697 UEK327697:UFB327697 UOG327697:UOX327697 UYC327697:UYT327697 VHY327697:VIP327697 VRU327697:VSL327697 WBQ327697:WCH327697 WLM327697:WMD327697 WVI327697:WVZ327697 A393233:R393233 IW393233:JN393233 SS393233:TJ393233 ACO393233:ADF393233 AMK393233:ANB393233 AWG393233:AWX393233 BGC393233:BGT393233 BPY393233:BQP393233 BZU393233:CAL393233 CJQ393233:CKH393233 CTM393233:CUD393233 DDI393233:DDZ393233 DNE393233:DNV393233 DXA393233:DXR393233 EGW393233:EHN393233 EQS393233:ERJ393233 FAO393233:FBF393233 FKK393233:FLB393233 FUG393233:FUX393233 GEC393233:GET393233 GNY393233:GOP393233 GXU393233:GYL393233 HHQ393233:HIH393233 HRM393233:HSD393233 IBI393233:IBZ393233 ILE393233:ILV393233 IVA393233:IVR393233 JEW393233:JFN393233 JOS393233:JPJ393233 JYO393233:JZF393233 KIK393233:KJB393233 KSG393233:KSX393233 LCC393233:LCT393233 LLY393233:LMP393233 LVU393233:LWL393233 MFQ393233:MGH393233 MPM393233:MQD393233 MZI393233:MZZ393233 NJE393233:NJV393233 NTA393233:NTR393233 OCW393233:ODN393233 OMS393233:ONJ393233 OWO393233:OXF393233 PGK393233:PHB393233 PQG393233:PQX393233 QAC393233:QAT393233 QJY393233:QKP393233 QTU393233:QUL393233 RDQ393233:REH393233 RNM393233:ROD393233 RXI393233:RXZ393233 SHE393233:SHV393233 SRA393233:SRR393233 TAW393233:TBN393233 TKS393233:TLJ393233 TUO393233:TVF393233 UEK393233:UFB393233 UOG393233:UOX393233 UYC393233:UYT393233 VHY393233:VIP393233 VRU393233:VSL393233 WBQ393233:WCH393233 WLM393233:WMD393233 WVI393233:WVZ393233 A458769:R458769 IW458769:JN458769 SS458769:TJ458769 ACO458769:ADF458769 AMK458769:ANB458769 AWG458769:AWX458769 BGC458769:BGT458769 BPY458769:BQP458769 BZU458769:CAL458769 CJQ458769:CKH458769 CTM458769:CUD458769 DDI458769:DDZ458769 DNE458769:DNV458769 DXA458769:DXR458769 EGW458769:EHN458769 EQS458769:ERJ458769 FAO458769:FBF458769 FKK458769:FLB458769 FUG458769:FUX458769 GEC458769:GET458769 GNY458769:GOP458769 GXU458769:GYL458769 HHQ458769:HIH458769 HRM458769:HSD458769 IBI458769:IBZ458769 ILE458769:ILV458769 IVA458769:IVR458769 JEW458769:JFN458769 JOS458769:JPJ458769 JYO458769:JZF458769 KIK458769:KJB458769 KSG458769:KSX458769 LCC458769:LCT458769 LLY458769:LMP458769 LVU458769:LWL458769 MFQ458769:MGH458769 MPM458769:MQD458769 MZI458769:MZZ458769 NJE458769:NJV458769 NTA458769:NTR458769 OCW458769:ODN458769 OMS458769:ONJ458769 OWO458769:OXF458769 PGK458769:PHB458769 PQG458769:PQX458769 QAC458769:QAT458769 QJY458769:QKP458769 QTU458769:QUL458769 RDQ458769:REH458769 RNM458769:ROD458769 RXI458769:RXZ458769 SHE458769:SHV458769 SRA458769:SRR458769 TAW458769:TBN458769 TKS458769:TLJ458769 TUO458769:TVF458769 UEK458769:UFB458769 UOG458769:UOX458769 UYC458769:UYT458769 VHY458769:VIP458769 VRU458769:VSL458769 WBQ458769:WCH458769 WLM458769:WMD458769 WVI458769:WVZ458769 A524305:R524305 IW524305:JN524305 SS524305:TJ524305 ACO524305:ADF524305 AMK524305:ANB524305 AWG524305:AWX524305 BGC524305:BGT524305 BPY524305:BQP524305 BZU524305:CAL524305 CJQ524305:CKH524305 CTM524305:CUD524305 DDI524305:DDZ524305 DNE524305:DNV524305 DXA524305:DXR524305 EGW524305:EHN524305 EQS524305:ERJ524305 FAO524305:FBF524305 FKK524305:FLB524305 FUG524305:FUX524305 GEC524305:GET524305 GNY524305:GOP524305 GXU524305:GYL524305 HHQ524305:HIH524305 HRM524305:HSD524305 IBI524305:IBZ524305 ILE524305:ILV524305 IVA524305:IVR524305 JEW524305:JFN524305 JOS524305:JPJ524305 JYO524305:JZF524305 KIK524305:KJB524305 KSG524305:KSX524305 LCC524305:LCT524305 LLY524305:LMP524305 LVU524305:LWL524305 MFQ524305:MGH524305 MPM524305:MQD524305 MZI524305:MZZ524305 NJE524305:NJV524305 NTA524305:NTR524305 OCW524305:ODN524305 OMS524305:ONJ524305 OWO524305:OXF524305 PGK524305:PHB524305 PQG524305:PQX524305 QAC524305:QAT524305 QJY524305:QKP524305 QTU524305:QUL524305 RDQ524305:REH524305 RNM524305:ROD524305 RXI524305:RXZ524305 SHE524305:SHV524305 SRA524305:SRR524305 TAW524305:TBN524305 TKS524305:TLJ524305 TUO524305:TVF524305 UEK524305:UFB524305 UOG524305:UOX524305 UYC524305:UYT524305 VHY524305:VIP524305 VRU524305:VSL524305 WBQ524305:WCH524305 WLM524305:WMD524305 WVI524305:WVZ524305 A589841:R589841 IW589841:JN589841 SS589841:TJ589841 ACO589841:ADF589841 AMK589841:ANB589841 AWG589841:AWX589841 BGC589841:BGT589841 BPY589841:BQP589841 BZU589841:CAL589841 CJQ589841:CKH589841 CTM589841:CUD589841 DDI589841:DDZ589841 DNE589841:DNV589841 DXA589841:DXR589841 EGW589841:EHN589841 EQS589841:ERJ589841 FAO589841:FBF589841 FKK589841:FLB589841 FUG589841:FUX589841 GEC589841:GET589841 GNY589841:GOP589841 GXU589841:GYL589841 HHQ589841:HIH589841 HRM589841:HSD589841 IBI589841:IBZ589841 ILE589841:ILV589841 IVA589841:IVR589841 JEW589841:JFN589841 JOS589841:JPJ589841 JYO589841:JZF589841 KIK589841:KJB589841 KSG589841:KSX589841 LCC589841:LCT589841 LLY589841:LMP589841 LVU589841:LWL589841 MFQ589841:MGH589841 MPM589841:MQD589841 MZI589841:MZZ589841 NJE589841:NJV589841 NTA589841:NTR589841 OCW589841:ODN589841 OMS589841:ONJ589841 OWO589841:OXF589841 PGK589841:PHB589841 PQG589841:PQX589841 QAC589841:QAT589841 QJY589841:QKP589841 QTU589841:QUL589841 RDQ589841:REH589841 RNM589841:ROD589841 RXI589841:RXZ589841 SHE589841:SHV589841 SRA589841:SRR589841 TAW589841:TBN589841 TKS589841:TLJ589841 TUO589841:TVF589841 UEK589841:UFB589841 UOG589841:UOX589841 UYC589841:UYT589841 VHY589841:VIP589841 VRU589841:VSL589841 WBQ589841:WCH589841 WLM589841:WMD589841 WVI589841:WVZ589841 A655377:R655377 IW655377:JN655377 SS655377:TJ655377 ACO655377:ADF655377 AMK655377:ANB655377 AWG655377:AWX655377 BGC655377:BGT655377 BPY655377:BQP655377 BZU655377:CAL655377 CJQ655377:CKH655377 CTM655377:CUD655377 DDI655377:DDZ655377 DNE655377:DNV655377 DXA655377:DXR655377 EGW655377:EHN655377 EQS655377:ERJ655377 FAO655377:FBF655377 FKK655377:FLB655377 FUG655377:FUX655377 GEC655377:GET655377 GNY655377:GOP655377 GXU655377:GYL655377 HHQ655377:HIH655377 HRM655377:HSD655377 IBI655377:IBZ655377 ILE655377:ILV655377 IVA655377:IVR655377 JEW655377:JFN655377 JOS655377:JPJ655377 JYO655377:JZF655377 KIK655377:KJB655377 KSG655377:KSX655377 LCC655377:LCT655377 LLY655377:LMP655377 LVU655377:LWL655377 MFQ655377:MGH655377 MPM655377:MQD655377 MZI655377:MZZ655377 NJE655377:NJV655377 NTA655377:NTR655377 OCW655377:ODN655377 OMS655377:ONJ655377 OWO655377:OXF655377 PGK655377:PHB655377 PQG655377:PQX655377 QAC655377:QAT655377 QJY655377:QKP655377 QTU655377:QUL655377 RDQ655377:REH655377 RNM655377:ROD655377 RXI655377:RXZ655377 SHE655377:SHV655377 SRA655377:SRR655377 TAW655377:TBN655377 TKS655377:TLJ655377 TUO655377:TVF655377 UEK655377:UFB655377 UOG655377:UOX655377 UYC655377:UYT655377 VHY655377:VIP655377 VRU655377:VSL655377 WBQ655377:WCH655377 WLM655377:WMD655377 WVI655377:WVZ655377 A720913:R720913 IW720913:JN720913 SS720913:TJ720913 ACO720913:ADF720913 AMK720913:ANB720913 AWG720913:AWX720913 BGC720913:BGT720913 BPY720913:BQP720913 BZU720913:CAL720913 CJQ720913:CKH720913 CTM720913:CUD720913 DDI720913:DDZ720913 DNE720913:DNV720913 DXA720913:DXR720913 EGW720913:EHN720913 EQS720913:ERJ720913 FAO720913:FBF720913 FKK720913:FLB720913 FUG720913:FUX720913 GEC720913:GET720913 GNY720913:GOP720913 GXU720913:GYL720913 HHQ720913:HIH720913 HRM720913:HSD720913 IBI720913:IBZ720913 ILE720913:ILV720913 IVA720913:IVR720913 JEW720913:JFN720913 JOS720913:JPJ720913 JYO720913:JZF720913 KIK720913:KJB720913 KSG720913:KSX720913 LCC720913:LCT720913 LLY720913:LMP720913 LVU720913:LWL720913 MFQ720913:MGH720913 MPM720913:MQD720913 MZI720913:MZZ720913 NJE720913:NJV720913 NTA720913:NTR720913 OCW720913:ODN720913 OMS720913:ONJ720913 OWO720913:OXF720913 PGK720913:PHB720913 PQG720913:PQX720913 QAC720913:QAT720913 QJY720913:QKP720913 QTU720913:QUL720913 RDQ720913:REH720913 RNM720913:ROD720913 RXI720913:RXZ720913 SHE720913:SHV720913 SRA720913:SRR720913 TAW720913:TBN720913 TKS720913:TLJ720913 TUO720913:TVF720913 UEK720913:UFB720913 UOG720913:UOX720913 UYC720913:UYT720913 VHY720913:VIP720913 VRU720913:VSL720913 WBQ720913:WCH720913 WLM720913:WMD720913 WVI720913:WVZ720913 A786449:R786449 IW786449:JN786449 SS786449:TJ786449 ACO786449:ADF786449 AMK786449:ANB786449 AWG786449:AWX786449 BGC786449:BGT786449 BPY786449:BQP786449 BZU786449:CAL786449 CJQ786449:CKH786449 CTM786449:CUD786449 DDI786449:DDZ786449 DNE786449:DNV786449 DXA786449:DXR786449 EGW786449:EHN786449 EQS786449:ERJ786449 FAO786449:FBF786449 FKK786449:FLB786449 FUG786449:FUX786449 GEC786449:GET786449 GNY786449:GOP786449 GXU786449:GYL786449 HHQ786449:HIH786449 HRM786449:HSD786449 IBI786449:IBZ786449 ILE786449:ILV786449 IVA786449:IVR786449 JEW786449:JFN786449 JOS786449:JPJ786449 JYO786449:JZF786449 KIK786449:KJB786449 KSG786449:KSX786449 LCC786449:LCT786449 LLY786449:LMP786449 LVU786449:LWL786449 MFQ786449:MGH786449 MPM786449:MQD786449 MZI786449:MZZ786449 NJE786449:NJV786449 NTA786449:NTR786449 OCW786449:ODN786449 OMS786449:ONJ786449 OWO786449:OXF786449 PGK786449:PHB786449 PQG786449:PQX786449 QAC786449:QAT786449 QJY786449:QKP786449 QTU786449:QUL786449 RDQ786449:REH786449 RNM786449:ROD786449 RXI786449:RXZ786449 SHE786449:SHV786449 SRA786449:SRR786449 TAW786449:TBN786449 TKS786449:TLJ786449 TUO786449:TVF786449 UEK786449:UFB786449 UOG786449:UOX786449 UYC786449:UYT786449 VHY786449:VIP786449 VRU786449:VSL786449 WBQ786449:WCH786449 WLM786449:WMD786449 WVI786449:WVZ786449 A851985:R851985 IW851985:JN851985 SS851985:TJ851985 ACO851985:ADF851985 AMK851985:ANB851985 AWG851985:AWX851985 BGC851985:BGT851985 BPY851985:BQP851985 BZU851985:CAL851985 CJQ851985:CKH851985 CTM851985:CUD851985 DDI851985:DDZ851985 DNE851985:DNV851985 DXA851985:DXR851985 EGW851985:EHN851985 EQS851985:ERJ851985 FAO851985:FBF851985 FKK851985:FLB851985 FUG851985:FUX851985 GEC851985:GET851985 GNY851985:GOP851985 GXU851985:GYL851985 HHQ851985:HIH851985 HRM851985:HSD851985 IBI851985:IBZ851985 ILE851985:ILV851985 IVA851985:IVR851985 JEW851985:JFN851985 JOS851985:JPJ851985 JYO851985:JZF851985 KIK851985:KJB851985 KSG851985:KSX851985 LCC851985:LCT851985 LLY851985:LMP851985 LVU851985:LWL851985 MFQ851985:MGH851985 MPM851985:MQD851985 MZI851985:MZZ851985 NJE851985:NJV851985 NTA851985:NTR851985 OCW851985:ODN851985 OMS851985:ONJ851985 OWO851985:OXF851985 PGK851985:PHB851985 PQG851985:PQX851985 QAC851985:QAT851985 QJY851985:QKP851985 QTU851985:QUL851985 RDQ851985:REH851985 RNM851985:ROD851985 RXI851985:RXZ851985 SHE851985:SHV851985 SRA851985:SRR851985 TAW851985:TBN851985 TKS851985:TLJ851985 TUO851985:TVF851985 UEK851985:UFB851985 UOG851985:UOX851985 UYC851985:UYT851985 VHY851985:VIP851985 VRU851985:VSL851985 WBQ851985:WCH851985 WLM851985:WMD851985 WVI851985:WVZ851985 A917521:R917521 IW917521:JN917521 SS917521:TJ917521 ACO917521:ADF917521 AMK917521:ANB917521 AWG917521:AWX917521 BGC917521:BGT917521 BPY917521:BQP917521 BZU917521:CAL917521 CJQ917521:CKH917521 CTM917521:CUD917521 DDI917521:DDZ917521 DNE917521:DNV917521 DXA917521:DXR917521 EGW917521:EHN917521 EQS917521:ERJ917521 FAO917521:FBF917521 FKK917521:FLB917521 FUG917521:FUX917521 GEC917521:GET917521 GNY917521:GOP917521 GXU917521:GYL917521 HHQ917521:HIH917521 HRM917521:HSD917521 IBI917521:IBZ917521 ILE917521:ILV917521 IVA917521:IVR917521 JEW917521:JFN917521 JOS917521:JPJ917521 JYO917521:JZF917521 KIK917521:KJB917521 KSG917521:KSX917521 LCC917521:LCT917521 LLY917521:LMP917521 LVU917521:LWL917521 MFQ917521:MGH917521 MPM917521:MQD917521 MZI917521:MZZ917521 NJE917521:NJV917521 NTA917521:NTR917521 OCW917521:ODN917521 OMS917521:ONJ917521 OWO917521:OXF917521 PGK917521:PHB917521 PQG917521:PQX917521 QAC917521:QAT917521 QJY917521:QKP917521 QTU917521:QUL917521 RDQ917521:REH917521 RNM917521:ROD917521 RXI917521:RXZ917521 SHE917521:SHV917521 SRA917521:SRR917521 TAW917521:TBN917521 TKS917521:TLJ917521 TUO917521:TVF917521 UEK917521:UFB917521 UOG917521:UOX917521 UYC917521:UYT917521 VHY917521:VIP917521 VRU917521:VSL917521 WBQ917521:WCH917521 WLM917521:WMD917521 WVI917521:WVZ917521 A983057:R983057 IW983057:JN983057 SS983057:TJ983057 ACO983057:ADF983057 AMK983057:ANB983057 AWG983057:AWX983057 BGC983057:BGT983057 BPY983057:BQP983057 BZU983057:CAL983057 CJQ983057:CKH983057 CTM983057:CUD983057 DDI983057:DDZ983057 DNE983057:DNV983057 DXA983057:DXR983057 EGW983057:EHN983057 EQS983057:ERJ983057 FAO983057:FBF983057 FKK983057:FLB983057 FUG983057:FUX983057 GEC983057:GET983057 GNY983057:GOP983057 GXU983057:GYL983057 HHQ983057:HIH983057 HRM983057:HSD983057 IBI983057:IBZ983057 ILE983057:ILV983057 IVA983057:IVR983057 JEW983057:JFN983057 JOS983057:JPJ983057 JYO983057:JZF983057 KIK983057:KJB983057 KSG983057:KSX983057 LCC983057:LCT983057 LLY983057:LMP983057 LVU983057:LWL983057 MFQ983057:MGH983057 MPM983057:MQD983057 MZI983057:MZZ983057 NJE983057:NJV983057 NTA983057:NTR983057 OCW983057:ODN983057 OMS983057:ONJ983057 OWO983057:OXF983057 PGK983057:PHB983057 PQG983057:PQX983057 QAC983057:QAT983057 QJY983057:QKP983057 QTU983057:QUL983057 RDQ983057:REH983057 RNM983057:ROD983057 RXI983057:RXZ983057 SHE983057:SHV983057 SRA983057:SRR983057 TAW983057:TBN983057 TKS983057:TLJ983057 TUO983057:TVF983057 UEK983057:UFB983057 UOG983057:UOX983057 UYC983057:UYT983057 VHY983057:VIP983057 VRU983057:VSL983057 WBQ983057:WCH983057 WLM983057:WMD983057 WVI983057:WVZ983057">
      <formula1>listОКС</formula1>
    </dataValidation>
    <dataValidation type="list" showInputMessage="1" showErrorMessage="1" error="Моля, изберете факултет от падащото меню!" prompt="Моля, изберете факултет от падащото меню!" sqref="C4:P4 IY4:JL4 SU4:TH4 ACQ4:ADD4 AMM4:AMZ4 AWI4:AWV4 BGE4:BGR4 BQA4:BQN4 BZW4:CAJ4 CJS4:CKF4 CTO4:CUB4 DDK4:DDX4 DNG4:DNT4 DXC4:DXP4 EGY4:EHL4 EQU4:ERH4 FAQ4:FBD4 FKM4:FKZ4 FUI4:FUV4 GEE4:GER4 GOA4:GON4 GXW4:GYJ4 HHS4:HIF4 HRO4:HSB4 IBK4:IBX4 ILG4:ILT4 IVC4:IVP4 JEY4:JFL4 JOU4:JPH4 JYQ4:JZD4 KIM4:KIZ4 KSI4:KSV4 LCE4:LCR4 LMA4:LMN4 LVW4:LWJ4 MFS4:MGF4 MPO4:MQB4 MZK4:MZX4 NJG4:NJT4 NTC4:NTP4 OCY4:ODL4 OMU4:ONH4 OWQ4:OXD4 PGM4:PGZ4 PQI4:PQV4 QAE4:QAR4 QKA4:QKN4 QTW4:QUJ4 RDS4:REF4 RNO4:ROB4 RXK4:RXX4 SHG4:SHT4 SRC4:SRP4 TAY4:TBL4 TKU4:TLH4 TUQ4:TVD4 UEM4:UEZ4 UOI4:UOV4 UYE4:UYR4 VIA4:VIN4 VRW4:VSJ4 WBS4:WCF4 WLO4:WMB4 WVK4:WVX4 C65541:P65541 IY65541:JL65541 SU65541:TH65541 ACQ65541:ADD65541 AMM65541:AMZ65541 AWI65541:AWV65541 BGE65541:BGR65541 BQA65541:BQN65541 BZW65541:CAJ65541 CJS65541:CKF65541 CTO65541:CUB65541 DDK65541:DDX65541 DNG65541:DNT65541 DXC65541:DXP65541 EGY65541:EHL65541 EQU65541:ERH65541 FAQ65541:FBD65541 FKM65541:FKZ65541 FUI65541:FUV65541 GEE65541:GER65541 GOA65541:GON65541 GXW65541:GYJ65541 HHS65541:HIF65541 HRO65541:HSB65541 IBK65541:IBX65541 ILG65541:ILT65541 IVC65541:IVP65541 JEY65541:JFL65541 JOU65541:JPH65541 JYQ65541:JZD65541 KIM65541:KIZ65541 KSI65541:KSV65541 LCE65541:LCR65541 LMA65541:LMN65541 LVW65541:LWJ65541 MFS65541:MGF65541 MPO65541:MQB65541 MZK65541:MZX65541 NJG65541:NJT65541 NTC65541:NTP65541 OCY65541:ODL65541 OMU65541:ONH65541 OWQ65541:OXD65541 PGM65541:PGZ65541 PQI65541:PQV65541 QAE65541:QAR65541 QKA65541:QKN65541 QTW65541:QUJ65541 RDS65541:REF65541 RNO65541:ROB65541 RXK65541:RXX65541 SHG65541:SHT65541 SRC65541:SRP65541 TAY65541:TBL65541 TKU65541:TLH65541 TUQ65541:TVD65541 UEM65541:UEZ65541 UOI65541:UOV65541 UYE65541:UYR65541 VIA65541:VIN65541 VRW65541:VSJ65541 WBS65541:WCF65541 WLO65541:WMB65541 WVK65541:WVX65541 C131077:P131077 IY131077:JL131077 SU131077:TH131077 ACQ131077:ADD131077 AMM131077:AMZ131077 AWI131077:AWV131077 BGE131077:BGR131077 BQA131077:BQN131077 BZW131077:CAJ131077 CJS131077:CKF131077 CTO131077:CUB131077 DDK131077:DDX131077 DNG131077:DNT131077 DXC131077:DXP131077 EGY131077:EHL131077 EQU131077:ERH131077 FAQ131077:FBD131077 FKM131077:FKZ131077 FUI131077:FUV131077 GEE131077:GER131077 GOA131077:GON131077 GXW131077:GYJ131077 HHS131077:HIF131077 HRO131077:HSB131077 IBK131077:IBX131077 ILG131077:ILT131077 IVC131077:IVP131077 JEY131077:JFL131077 JOU131077:JPH131077 JYQ131077:JZD131077 KIM131077:KIZ131077 KSI131077:KSV131077 LCE131077:LCR131077 LMA131077:LMN131077 LVW131077:LWJ131077 MFS131077:MGF131077 MPO131077:MQB131077 MZK131077:MZX131077 NJG131077:NJT131077 NTC131077:NTP131077 OCY131077:ODL131077 OMU131077:ONH131077 OWQ131077:OXD131077 PGM131077:PGZ131077 PQI131077:PQV131077 QAE131077:QAR131077 QKA131077:QKN131077 QTW131077:QUJ131077 RDS131077:REF131077 RNO131077:ROB131077 RXK131077:RXX131077 SHG131077:SHT131077 SRC131077:SRP131077 TAY131077:TBL131077 TKU131077:TLH131077 TUQ131077:TVD131077 UEM131077:UEZ131077 UOI131077:UOV131077 UYE131077:UYR131077 VIA131077:VIN131077 VRW131077:VSJ131077 WBS131077:WCF131077 WLO131077:WMB131077 WVK131077:WVX131077 C196613:P196613 IY196613:JL196613 SU196613:TH196613 ACQ196613:ADD196613 AMM196613:AMZ196613 AWI196613:AWV196613 BGE196613:BGR196613 BQA196613:BQN196613 BZW196613:CAJ196613 CJS196613:CKF196613 CTO196613:CUB196613 DDK196613:DDX196613 DNG196613:DNT196613 DXC196613:DXP196613 EGY196613:EHL196613 EQU196613:ERH196613 FAQ196613:FBD196613 FKM196613:FKZ196613 FUI196613:FUV196613 GEE196613:GER196613 GOA196613:GON196613 GXW196613:GYJ196613 HHS196613:HIF196613 HRO196613:HSB196613 IBK196613:IBX196613 ILG196613:ILT196613 IVC196613:IVP196613 JEY196613:JFL196613 JOU196613:JPH196613 JYQ196613:JZD196613 KIM196613:KIZ196613 KSI196613:KSV196613 LCE196613:LCR196613 LMA196613:LMN196613 LVW196613:LWJ196613 MFS196613:MGF196613 MPO196613:MQB196613 MZK196613:MZX196613 NJG196613:NJT196613 NTC196613:NTP196613 OCY196613:ODL196613 OMU196613:ONH196613 OWQ196613:OXD196613 PGM196613:PGZ196613 PQI196613:PQV196613 QAE196613:QAR196613 QKA196613:QKN196613 QTW196613:QUJ196613 RDS196613:REF196613 RNO196613:ROB196613 RXK196613:RXX196613 SHG196613:SHT196613 SRC196613:SRP196613 TAY196613:TBL196613 TKU196613:TLH196613 TUQ196613:TVD196613 UEM196613:UEZ196613 UOI196613:UOV196613 UYE196613:UYR196613 VIA196613:VIN196613 VRW196613:VSJ196613 WBS196613:WCF196613 WLO196613:WMB196613 WVK196613:WVX196613 C262149:P262149 IY262149:JL262149 SU262149:TH262149 ACQ262149:ADD262149 AMM262149:AMZ262149 AWI262149:AWV262149 BGE262149:BGR262149 BQA262149:BQN262149 BZW262149:CAJ262149 CJS262149:CKF262149 CTO262149:CUB262149 DDK262149:DDX262149 DNG262149:DNT262149 DXC262149:DXP262149 EGY262149:EHL262149 EQU262149:ERH262149 FAQ262149:FBD262149 FKM262149:FKZ262149 FUI262149:FUV262149 GEE262149:GER262149 GOA262149:GON262149 GXW262149:GYJ262149 HHS262149:HIF262149 HRO262149:HSB262149 IBK262149:IBX262149 ILG262149:ILT262149 IVC262149:IVP262149 JEY262149:JFL262149 JOU262149:JPH262149 JYQ262149:JZD262149 KIM262149:KIZ262149 KSI262149:KSV262149 LCE262149:LCR262149 LMA262149:LMN262149 LVW262149:LWJ262149 MFS262149:MGF262149 MPO262149:MQB262149 MZK262149:MZX262149 NJG262149:NJT262149 NTC262149:NTP262149 OCY262149:ODL262149 OMU262149:ONH262149 OWQ262149:OXD262149 PGM262149:PGZ262149 PQI262149:PQV262149 QAE262149:QAR262149 QKA262149:QKN262149 QTW262149:QUJ262149 RDS262149:REF262149 RNO262149:ROB262149 RXK262149:RXX262149 SHG262149:SHT262149 SRC262149:SRP262149 TAY262149:TBL262149 TKU262149:TLH262149 TUQ262149:TVD262149 UEM262149:UEZ262149 UOI262149:UOV262149 UYE262149:UYR262149 VIA262149:VIN262149 VRW262149:VSJ262149 WBS262149:WCF262149 WLO262149:WMB262149 WVK262149:WVX262149 C327685:P327685 IY327685:JL327685 SU327685:TH327685 ACQ327685:ADD327685 AMM327685:AMZ327685 AWI327685:AWV327685 BGE327685:BGR327685 BQA327685:BQN327685 BZW327685:CAJ327685 CJS327685:CKF327685 CTO327685:CUB327685 DDK327685:DDX327685 DNG327685:DNT327685 DXC327685:DXP327685 EGY327685:EHL327685 EQU327685:ERH327685 FAQ327685:FBD327685 FKM327685:FKZ327685 FUI327685:FUV327685 GEE327685:GER327685 GOA327685:GON327685 GXW327685:GYJ327685 HHS327685:HIF327685 HRO327685:HSB327685 IBK327685:IBX327685 ILG327685:ILT327685 IVC327685:IVP327685 JEY327685:JFL327685 JOU327685:JPH327685 JYQ327685:JZD327685 KIM327685:KIZ327685 KSI327685:KSV327685 LCE327685:LCR327685 LMA327685:LMN327685 LVW327685:LWJ327685 MFS327685:MGF327685 MPO327685:MQB327685 MZK327685:MZX327685 NJG327685:NJT327685 NTC327685:NTP327685 OCY327685:ODL327685 OMU327685:ONH327685 OWQ327685:OXD327685 PGM327685:PGZ327685 PQI327685:PQV327685 QAE327685:QAR327685 QKA327685:QKN327685 QTW327685:QUJ327685 RDS327685:REF327685 RNO327685:ROB327685 RXK327685:RXX327685 SHG327685:SHT327685 SRC327685:SRP327685 TAY327685:TBL327685 TKU327685:TLH327685 TUQ327685:TVD327685 UEM327685:UEZ327685 UOI327685:UOV327685 UYE327685:UYR327685 VIA327685:VIN327685 VRW327685:VSJ327685 WBS327685:WCF327685 WLO327685:WMB327685 WVK327685:WVX327685 C393221:P393221 IY393221:JL393221 SU393221:TH393221 ACQ393221:ADD393221 AMM393221:AMZ393221 AWI393221:AWV393221 BGE393221:BGR393221 BQA393221:BQN393221 BZW393221:CAJ393221 CJS393221:CKF393221 CTO393221:CUB393221 DDK393221:DDX393221 DNG393221:DNT393221 DXC393221:DXP393221 EGY393221:EHL393221 EQU393221:ERH393221 FAQ393221:FBD393221 FKM393221:FKZ393221 FUI393221:FUV393221 GEE393221:GER393221 GOA393221:GON393221 GXW393221:GYJ393221 HHS393221:HIF393221 HRO393221:HSB393221 IBK393221:IBX393221 ILG393221:ILT393221 IVC393221:IVP393221 JEY393221:JFL393221 JOU393221:JPH393221 JYQ393221:JZD393221 KIM393221:KIZ393221 KSI393221:KSV393221 LCE393221:LCR393221 LMA393221:LMN393221 LVW393221:LWJ393221 MFS393221:MGF393221 MPO393221:MQB393221 MZK393221:MZX393221 NJG393221:NJT393221 NTC393221:NTP393221 OCY393221:ODL393221 OMU393221:ONH393221 OWQ393221:OXD393221 PGM393221:PGZ393221 PQI393221:PQV393221 QAE393221:QAR393221 QKA393221:QKN393221 QTW393221:QUJ393221 RDS393221:REF393221 RNO393221:ROB393221 RXK393221:RXX393221 SHG393221:SHT393221 SRC393221:SRP393221 TAY393221:TBL393221 TKU393221:TLH393221 TUQ393221:TVD393221 UEM393221:UEZ393221 UOI393221:UOV393221 UYE393221:UYR393221 VIA393221:VIN393221 VRW393221:VSJ393221 WBS393221:WCF393221 WLO393221:WMB393221 WVK393221:WVX393221 C458757:P458757 IY458757:JL458757 SU458757:TH458757 ACQ458757:ADD458757 AMM458757:AMZ458757 AWI458757:AWV458757 BGE458757:BGR458757 BQA458757:BQN458757 BZW458757:CAJ458757 CJS458757:CKF458757 CTO458757:CUB458757 DDK458757:DDX458757 DNG458757:DNT458757 DXC458757:DXP458757 EGY458757:EHL458757 EQU458757:ERH458757 FAQ458757:FBD458757 FKM458757:FKZ458757 FUI458757:FUV458757 GEE458757:GER458757 GOA458757:GON458757 GXW458757:GYJ458757 HHS458757:HIF458757 HRO458757:HSB458757 IBK458757:IBX458757 ILG458757:ILT458757 IVC458757:IVP458757 JEY458757:JFL458757 JOU458757:JPH458757 JYQ458757:JZD458757 KIM458757:KIZ458757 KSI458757:KSV458757 LCE458757:LCR458757 LMA458757:LMN458757 LVW458757:LWJ458757 MFS458757:MGF458757 MPO458757:MQB458757 MZK458757:MZX458757 NJG458757:NJT458757 NTC458757:NTP458757 OCY458757:ODL458757 OMU458757:ONH458757 OWQ458757:OXD458757 PGM458757:PGZ458757 PQI458757:PQV458757 QAE458757:QAR458757 QKA458757:QKN458757 QTW458757:QUJ458757 RDS458757:REF458757 RNO458757:ROB458757 RXK458757:RXX458757 SHG458757:SHT458757 SRC458757:SRP458757 TAY458757:TBL458757 TKU458757:TLH458757 TUQ458757:TVD458757 UEM458757:UEZ458757 UOI458757:UOV458757 UYE458757:UYR458757 VIA458757:VIN458757 VRW458757:VSJ458757 WBS458757:WCF458757 WLO458757:WMB458757 WVK458757:WVX458757 C524293:P524293 IY524293:JL524293 SU524293:TH524293 ACQ524293:ADD524293 AMM524293:AMZ524293 AWI524293:AWV524293 BGE524293:BGR524293 BQA524293:BQN524293 BZW524293:CAJ524293 CJS524293:CKF524293 CTO524293:CUB524293 DDK524293:DDX524293 DNG524293:DNT524293 DXC524293:DXP524293 EGY524293:EHL524293 EQU524293:ERH524293 FAQ524293:FBD524293 FKM524293:FKZ524293 FUI524293:FUV524293 GEE524293:GER524293 GOA524293:GON524293 GXW524293:GYJ524293 HHS524293:HIF524293 HRO524293:HSB524293 IBK524293:IBX524293 ILG524293:ILT524293 IVC524293:IVP524293 JEY524293:JFL524293 JOU524293:JPH524293 JYQ524293:JZD524293 KIM524293:KIZ524293 KSI524293:KSV524293 LCE524293:LCR524293 LMA524293:LMN524293 LVW524293:LWJ524293 MFS524293:MGF524293 MPO524293:MQB524293 MZK524293:MZX524293 NJG524293:NJT524293 NTC524293:NTP524293 OCY524293:ODL524293 OMU524293:ONH524293 OWQ524293:OXD524293 PGM524293:PGZ524293 PQI524293:PQV524293 QAE524293:QAR524293 QKA524293:QKN524293 QTW524293:QUJ524293 RDS524293:REF524293 RNO524293:ROB524293 RXK524293:RXX524293 SHG524293:SHT524293 SRC524293:SRP524293 TAY524293:TBL524293 TKU524293:TLH524293 TUQ524293:TVD524293 UEM524293:UEZ524293 UOI524293:UOV524293 UYE524293:UYR524293 VIA524293:VIN524293 VRW524293:VSJ524293 WBS524293:WCF524293 WLO524293:WMB524293 WVK524293:WVX524293 C589829:P589829 IY589829:JL589829 SU589829:TH589829 ACQ589829:ADD589829 AMM589829:AMZ589829 AWI589829:AWV589829 BGE589829:BGR589829 BQA589829:BQN589829 BZW589829:CAJ589829 CJS589829:CKF589829 CTO589829:CUB589829 DDK589829:DDX589829 DNG589829:DNT589829 DXC589829:DXP589829 EGY589829:EHL589829 EQU589829:ERH589829 FAQ589829:FBD589829 FKM589829:FKZ589829 FUI589829:FUV589829 GEE589829:GER589829 GOA589829:GON589829 GXW589829:GYJ589829 HHS589829:HIF589829 HRO589829:HSB589829 IBK589829:IBX589829 ILG589829:ILT589829 IVC589829:IVP589829 JEY589829:JFL589829 JOU589829:JPH589829 JYQ589829:JZD589829 KIM589829:KIZ589829 KSI589829:KSV589829 LCE589829:LCR589829 LMA589829:LMN589829 LVW589829:LWJ589829 MFS589829:MGF589829 MPO589829:MQB589829 MZK589829:MZX589829 NJG589829:NJT589829 NTC589829:NTP589829 OCY589829:ODL589829 OMU589829:ONH589829 OWQ589829:OXD589829 PGM589829:PGZ589829 PQI589829:PQV589829 QAE589829:QAR589829 QKA589829:QKN589829 QTW589829:QUJ589829 RDS589829:REF589829 RNO589829:ROB589829 RXK589829:RXX589829 SHG589829:SHT589829 SRC589829:SRP589829 TAY589829:TBL589829 TKU589829:TLH589829 TUQ589829:TVD589829 UEM589829:UEZ589829 UOI589829:UOV589829 UYE589829:UYR589829 VIA589829:VIN589829 VRW589829:VSJ589829 WBS589829:WCF589829 WLO589829:WMB589829 WVK589829:WVX589829 C655365:P655365 IY655365:JL655365 SU655365:TH655365 ACQ655365:ADD655365 AMM655365:AMZ655365 AWI655365:AWV655365 BGE655365:BGR655365 BQA655365:BQN655365 BZW655365:CAJ655365 CJS655365:CKF655365 CTO655365:CUB655365 DDK655365:DDX655365 DNG655365:DNT655365 DXC655365:DXP655365 EGY655365:EHL655365 EQU655365:ERH655365 FAQ655365:FBD655365 FKM655365:FKZ655365 FUI655365:FUV655365 GEE655365:GER655365 GOA655365:GON655365 GXW655365:GYJ655365 HHS655365:HIF655365 HRO655365:HSB655365 IBK655365:IBX655365 ILG655365:ILT655365 IVC655365:IVP655365 JEY655365:JFL655365 JOU655365:JPH655365 JYQ655365:JZD655365 KIM655365:KIZ655365 KSI655365:KSV655365 LCE655365:LCR655365 LMA655365:LMN655365 LVW655365:LWJ655365 MFS655365:MGF655365 MPO655365:MQB655365 MZK655365:MZX655365 NJG655365:NJT655365 NTC655365:NTP655365 OCY655365:ODL655365 OMU655365:ONH655365 OWQ655365:OXD655365 PGM655365:PGZ655365 PQI655365:PQV655365 QAE655365:QAR655365 QKA655365:QKN655365 QTW655365:QUJ655365 RDS655365:REF655365 RNO655365:ROB655365 RXK655365:RXX655365 SHG655365:SHT655365 SRC655365:SRP655365 TAY655365:TBL655365 TKU655365:TLH655365 TUQ655365:TVD655365 UEM655365:UEZ655365 UOI655365:UOV655365 UYE655365:UYR655365 VIA655365:VIN655365 VRW655365:VSJ655365 WBS655365:WCF655365 WLO655365:WMB655365 WVK655365:WVX655365 C720901:P720901 IY720901:JL720901 SU720901:TH720901 ACQ720901:ADD720901 AMM720901:AMZ720901 AWI720901:AWV720901 BGE720901:BGR720901 BQA720901:BQN720901 BZW720901:CAJ720901 CJS720901:CKF720901 CTO720901:CUB720901 DDK720901:DDX720901 DNG720901:DNT720901 DXC720901:DXP720901 EGY720901:EHL720901 EQU720901:ERH720901 FAQ720901:FBD720901 FKM720901:FKZ720901 FUI720901:FUV720901 GEE720901:GER720901 GOA720901:GON720901 GXW720901:GYJ720901 HHS720901:HIF720901 HRO720901:HSB720901 IBK720901:IBX720901 ILG720901:ILT720901 IVC720901:IVP720901 JEY720901:JFL720901 JOU720901:JPH720901 JYQ720901:JZD720901 KIM720901:KIZ720901 KSI720901:KSV720901 LCE720901:LCR720901 LMA720901:LMN720901 LVW720901:LWJ720901 MFS720901:MGF720901 MPO720901:MQB720901 MZK720901:MZX720901 NJG720901:NJT720901 NTC720901:NTP720901 OCY720901:ODL720901 OMU720901:ONH720901 OWQ720901:OXD720901 PGM720901:PGZ720901 PQI720901:PQV720901 QAE720901:QAR720901 QKA720901:QKN720901 QTW720901:QUJ720901 RDS720901:REF720901 RNO720901:ROB720901 RXK720901:RXX720901 SHG720901:SHT720901 SRC720901:SRP720901 TAY720901:TBL720901 TKU720901:TLH720901 TUQ720901:TVD720901 UEM720901:UEZ720901 UOI720901:UOV720901 UYE720901:UYR720901 VIA720901:VIN720901 VRW720901:VSJ720901 WBS720901:WCF720901 WLO720901:WMB720901 WVK720901:WVX720901 C786437:P786437 IY786437:JL786437 SU786437:TH786437 ACQ786437:ADD786437 AMM786437:AMZ786437 AWI786437:AWV786437 BGE786437:BGR786437 BQA786437:BQN786437 BZW786437:CAJ786437 CJS786437:CKF786437 CTO786437:CUB786437 DDK786437:DDX786437 DNG786437:DNT786437 DXC786437:DXP786437 EGY786437:EHL786437 EQU786437:ERH786437 FAQ786437:FBD786437 FKM786437:FKZ786437 FUI786437:FUV786437 GEE786437:GER786437 GOA786437:GON786437 GXW786437:GYJ786437 HHS786437:HIF786437 HRO786437:HSB786437 IBK786437:IBX786437 ILG786437:ILT786437 IVC786437:IVP786437 JEY786437:JFL786437 JOU786437:JPH786437 JYQ786437:JZD786437 KIM786437:KIZ786437 KSI786437:KSV786437 LCE786437:LCR786437 LMA786437:LMN786437 LVW786437:LWJ786437 MFS786437:MGF786437 MPO786437:MQB786437 MZK786437:MZX786437 NJG786437:NJT786437 NTC786437:NTP786437 OCY786437:ODL786437 OMU786437:ONH786437 OWQ786437:OXD786437 PGM786437:PGZ786437 PQI786437:PQV786437 QAE786437:QAR786437 QKA786437:QKN786437 QTW786437:QUJ786437 RDS786437:REF786437 RNO786437:ROB786437 RXK786437:RXX786437 SHG786437:SHT786437 SRC786437:SRP786437 TAY786437:TBL786437 TKU786437:TLH786437 TUQ786437:TVD786437 UEM786437:UEZ786437 UOI786437:UOV786437 UYE786437:UYR786437 VIA786437:VIN786437 VRW786437:VSJ786437 WBS786437:WCF786437 WLO786437:WMB786437 WVK786437:WVX786437 C851973:P851973 IY851973:JL851973 SU851973:TH851973 ACQ851973:ADD851973 AMM851973:AMZ851973 AWI851973:AWV851973 BGE851973:BGR851973 BQA851973:BQN851973 BZW851973:CAJ851973 CJS851973:CKF851973 CTO851973:CUB851973 DDK851973:DDX851973 DNG851973:DNT851973 DXC851973:DXP851973 EGY851973:EHL851973 EQU851973:ERH851973 FAQ851973:FBD851973 FKM851973:FKZ851973 FUI851973:FUV851973 GEE851973:GER851973 GOA851973:GON851973 GXW851973:GYJ851973 HHS851973:HIF851973 HRO851973:HSB851973 IBK851973:IBX851973 ILG851973:ILT851973 IVC851973:IVP851973 JEY851973:JFL851973 JOU851973:JPH851973 JYQ851973:JZD851973 KIM851973:KIZ851973 KSI851973:KSV851973 LCE851973:LCR851973 LMA851973:LMN851973 LVW851973:LWJ851973 MFS851973:MGF851973 MPO851973:MQB851973 MZK851973:MZX851973 NJG851973:NJT851973 NTC851973:NTP851973 OCY851973:ODL851973 OMU851973:ONH851973 OWQ851973:OXD851973 PGM851973:PGZ851973 PQI851973:PQV851973 QAE851973:QAR851973 QKA851973:QKN851973 QTW851973:QUJ851973 RDS851973:REF851973 RNO851973:ROB851973 RXK851973:RXX851973 SHG851973:SHT851973 SRC851973:SRP851973 TAY851973:TBL851973 TKU851973:TLH851973 TUQ851973:TVD851973 UEM851973:UEZ851973 UOI851973:UOV851973 UYE851973:UYR851973 VIA851973:VIN851973 VRW851973:VSJ851973 WBS851973:WCF851973 WLO851973:WMB851973 WVK851973:WVX851973 C917509:P917509 IY917509:JL917509 SU917509:TH917509 ACQ917509:ADD917509 AMM917509:AMZ917509 AWI917509:AWV917509 BGE917509:BGR917509 BQA917509:BQN917509 BZW917509:CAJ917509 CJS917509:CKF917509 CTO917509:CUB917509 DDK917509:DDX917509 DNG917509:DNT917509 DXC917509:DXP917509 EGY917509:EHL917509 EQU917509:ERH917509 FAQ917509:FBD917509 FKM917509:FKZ917509 FUI917509:FUV917509 GEE917509:GER917509 GOA917509:GON917509 GXW917509:GYJ917509 HHS917509:HIF917509 HRO917509:HSB917509 IBK917509:IBX917509 ILG917509:ILT917509 IVC917509:IVP917509 JEY917509:JFL917509 JOU917509:JPH917509 JYQ917509:JZD917509 KIM917509:KIZ917509 KSI917509:KSV917509 LCE917509:LCR917509 LMA917509:LMN917509 LVW917509:LWJ917509 MFS917509:MGF917509 MPO917509:MQB917509 MZK917509:MZX917509 NJG917509:NJT917509 NTC917509:NTP917509 OCY917509:ODL917509 OMU917509:ONH917509 OWQ917509:OXD917509 PGM917509:PGZ917509 PQI917509:PQV917509 QAE917509:QAR917509 QKA917509:QKN917509 QTW917509:QUJ917509 RDS917509:REF917509 RNO917509:ROB917509 RXK917509:RXX917509 SHG917509:SHT917509 SRC917509:SRP917509 TAY917509:TBL917509 TKU917509:TLH917509 TUQ917509:TVD917509 UEM917509:UEZ917509 UOI917509:UOV917509 UYE917509:UYR917509 VIA917509:VIN917509 VRW917509:VSJ917509 WBS917509:WCF917509 WLO917509:WMB917509 WVK917509:WVX917509 C983045:P983045 IY983045:JL983045 SU983045:TH983045 ACQ983045:ADD983045 AMM983045:AMZ983045 AWI983045:AWV983045 BGE983045:BGR983045 BQA983045:BQN983045 BZW983045:CAJ983045 CJS983045:CKF983045 CTO983045:CUB983045 DDK983045:DDX983045 DNG983045:DNT983045 DXC983045:DXP983045 EGY983045:EHL983045 EQU983045:ERH983045 FAQ983045:FBD983045 FKM983045:FKZ983045 FUI983045:FUV983045 GEE983045:GER983045 GOA983045:GON983045 GXW983045:GYJ983045 HHS983045:HIF983045 HRO983045:HSB983045 IBK983045:IBX983045 ILG983045:ILT983045 IVC983045:IVP983045 JEY983045:JFL983045 JOU983045:JPH983045 JYQ983045:JZD983045 KIM983045:KIZ983045 KSI983045:KSV983045 LCE983045:LCR983045 LMA983045:LMN983045 LVW983045:LWJ983045 MFS983045:MGF983045 MPO983045:MQB983045 MZK983045:MZX983045 NJG983045:NJT983045 NTC983045:NTP983045 OCY983045:ODL983045 OMU983045:ONH983045 OWQ983045:OXD983045 PGM983045:PGZ983045 PQI983045:PQV983045 QAE983045:QAR983045 QKA983045:QKN983045 QTW983045:QUJ983045 RDS983045:REF983045 RNO983045:ROB983045 RXK983045:RXX983045 SHG983045:SHT983045 SRC983045:SRP983045 TAY983045:TBL983045 TKU983045:TLH983045 TUQ983045:TVD983045 UEM983045:UEZ983045 UOI983045:UOV983045 UYE983045:UYR983045 VIA983045:VIN983045 VRW983045:VSJ983045 WBS983045:WCF983045 WLO983045:WMB983045 WVK983045:WVX983045">
      <formula1>listФ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0</xdr:col>
                <xdr:colOff>133350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30"/>
  <sheetViews>
    <sheetView tabSelected="1" workbookViewId="0">
      <selection activeCell="S2" sqref="S2"/>
    </sheetView>
  </sheetViews>
  <sheetFormatPr defaultRowHeight="12" x14ac:dyDescent="0.2"/>
  <cols>
    <col min="1" max="5" width="3.28515625" style="175" customWidth="1"/>
    <col min="6" max="6" width="74.5703125" style="155" customWidth="1"/>
    <col min="7" max="13" width="7.140625" style="175" customWidth="1"/>
    <col min="14" max="14" width="9.7109375" style="175" customWidth="1"/>
    <col min="15" max="15" width="8" style="175" customWidth="1"/>
    <col min="16" max="16384" width="9.140625" style="155"/>
  </cols>
  <sheetData>
    <row r="1" spans="1:15" ht="12.75" x14ac:dyDescent="0.2">
      <c r="A1" s="153" t="s">
        <v>81</v>
      </c>
      <c r="B1" s="154">
        <v>1</v>
      </c>
      <c r="C1" s="154">
        <v>1</v>
      </c>
      <c r="D1" s="154">
        <v>0</v>
      </c>
      <c r="E1" s="154">
        <v>1</v>
      </c>
      <c r="F1" s="339" t="s">
        <v>176</v>
      </c>
      <c r="G1" s="340"/>
      <c r="H1" s="340"/>
      <c r="I1" s="340"/>
      <c r="J1" s="340"/>
      <c r="K1" s="340"/>
      <c r="L1" s="340"/>
      <c r="M1" s="340"/>
      <c r="N1" s="340"/>
      <c r="O1" s="340"/>
    </row>
    <row r="2" spans="1:15" ht="12.75" customHeight="1" thickBot="1" x14ac:dyDescent="0.25">
      <c r="A2" s="341" t="s">
        <v>89</v>
      </c>
      <c r="B2" s="341"/>
      <c r="C2" s="341"/>
      <c r="D2" s="341"/>
      <c r="E2" s="341"/>
      <c r="F2" s="342" t="s">
        <v>115</v>
      </c>
      <c r="G2" s="342"/>
      <c r="H2" s="342"/>
      <c r="I2" s="342"/>
      <c r="J2" s="342"/>
      <c r="K2" s="342"/>
      <c r="L2" s="342"/>
      <c r="M2" s="342"/>
      <c r="N2" s="342"/>
      <c r="O2" s="342"/>
    </row>
    <row r="3" spans="1:15" ht="12" customHeight="1" x14ac:dyDescent="0.2">
      <c r="A3" s="343" t="s">
        <v>0</v>
      </c>
      <c r="B3" s="345" t="s">
        <v>90</v>
      </c>
      <c r="C3" s="346"/>
      <c r="D3" s="346"/>
      <c r="E3" s="347"/>
      <c r="F3" s="351" t="s">
        <v>1</v>
      </c>
      <c r="G3" s="353" t="s">
        <v>91</v>
      </c>
      <c r="H3" s="353" t="s">
        <v>2</v>
      </c>
      <c r="I3" s="353" t="s">
        <v>92</v>
      </c>
      <c r="J3" s="355" t="s">
        <v>3</v>
      </c>
      <c r="K3" s="356"/>
      <c r="L3" s="356"/>
      <c r="M3" s="357"/>
      <c r="N3" s="353" t="s">
        <v>93</v>
      </c>
      <c r="O3" s="337" t="s">
        <v>4</v>
      </c>
    </row>
    <row r="4" spans="1:15" ht="85.5" customHeight="1" thickBot="1" x14ac:dyDescent="0.25">
      <c r="A4" s="344"/>
      <c r="B4" s="348"/>
      <c r="C4" s="349"/>
      <c r="D4" s="349"/>
      <c r="E4" s="350"/>
      <c r="F4" s="352"/>
      <c r="G4" s="354"/>
      <c r="H4" s="354"/>
      <c r="I4" s="354"/>
      <c r="J4" s="156" t="s">
        <v>5</v>
      </c>
      <c r="K4" s="156" t="s">
        <v>6</v>
      </c>
      <c r="L4" s="156" t="s">
        <v>94</v>
      </c>
      <c r="M4" s="156" t="s">
        <v>116</v>
      </c>
      <c r="N4" s="354"/>
      <c r="O4" s="338"/>
    </row>
    <row r="5" spans="1:15" ht="15.75" customHeight="1" thickBot="1" x14ac:dyDescent="0.25">
      <c r="A5" s="157">
        <v>1</v>
      </c>
      <c r="B5" s="246">
        <v>2</v>
      </c>
      <c r="C5" s="247"/>
      <c r="D5" s="247"/>
      <c r="E5" s="248"/>
      <c r="F5" s="158">
        <v>3</v>
      </c>
      <c r="G5" s="158">
        <v>4</v>
      </c>
      <c r="H5" s="158">
        <v>5</v>
      </c>
      <c r="I5" s="158">
        <v>6</v>
      </c>
      <c r="J5" s="158">
        <v>7</v>
      </c>
      <c r="K5" s="158">
        <v>8</v>
      </c>
      <c r="L5" s="158">
        <v>9</v>
      </c>
      <c r="M5" s="158">
        <v>10</v>
      </c>
      <c r="N5" s="158">
        <v>11</v>
      </c>
      <c r="O5" s="159">
        <v>12</v>
      </c>
    </row>
    <row r="6" spans="1:15" s="160" customFormat="1" ht="17.25" customHeight="1" thickBot="1" x14ac:dyDescent="0.3">
      <c r="A6" s="328" t="s">
        <v>7</v>
      </c>
      <c r="B6" s="329"/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30"/>
    </row>
    <row r="7" spans="1:15" s="160" customFormat="1" ht="17.25" customHeight="1" x14ac:dyDescent="0.25">
      <c r="A7" s="128">
        <v>1</v>
      </c>
      <c r="B7" s="129">
        <v>3</v>
      </c>
      <c r="C7" s="129">
        <v>0</v>
      </c>
      <c r="D7" s="129">
        <v>1</v>
      </c>
      <c r="E7" s="129">
        <v>1</v>
      </c>
      <c r="F7" s="130" t="s">
        <v>181</v>
      </c>
      <c r="G7" s="129">
        <v>3</v>
      </c>
      <c r="H7" s="129">
        <v>1</v>
      </c>
      <c r="I7" s="129">
        <v>5</v>
      </c>
      <c r="J7" s="129">
        <v>150</v>
      </c>
      <c r="K7" s="129"/>
      <c r="L7" s="129"/>
      <c r="M7" s="129">
        <v>60</v>
      </c>
      <c r="N7" s="129" t="s">
        <v>30</v>
      </c>
      <c r="O7" s="131" t="s">
        <v>9</v>
      </c>
    </row>
    <row r="8" spans="1:15" s="160" customFormat="1" ht="17.25" customHeight="1" x14ac:dyDescent="0.25">
      <c r="A8" s="132">
        <v>2</v>
      </c>
      <c r="B8" s="133">
        <v>3</v>
      </c>
      <c r="C8" s="133">
        <v>0</v>
      </c>
      <c r="D8" s="133">
        <v>1</v>
      </c>
      <c r="E8" s="133">
        <v>2</v>
      </c>
      <c r="F8" s="134" t="s">
        <v>182</v>
      </c>
      <c r="G8" s="133">
        <v>3</v>
      </c>
      <c r="H8" s="133">
        <v>1</v>
      </c>
      <c r="I8" s="133">
        <v>5</v>
      </c>
      <c r="J8" s="133">
        <v>150</v>
      </c>
      <c r="K8" s="133"/>
      <c r="L8" s="133"/>
      <c r="M8" s="133">
        <v>60</v>
      </c>
      <c r="N8" s="133" t="s">
        <v>30</v>
      </c>
      <c r="O8" s="135" t="s">
        <v>9</v>
      </c>
    </row>
    <row r="9" spans="1:15" s="160" customFormat="1" ht="17.25" customHeight="1" thickBot="1" x14ac:dyDescent="0.3">
      <c r="A9" s="136">
        <v>3</v>
      </c>
      <c r="B9" s="137">
        <v>3</v>
      </c>
      <c r="C9" s="137">
        <v>0</v>
      </c>
      <c r="D9" s="137">
        <v>1</v>
      </c>
      <c r="E9" s="137">
        <v>3</v>
      </c>
      <c r="F9" s="138" t="s">
        <v>183</v>
      </c>
      <c r="G9" s="137">
        <v>3</v>
      </c>
      <c r="H9" s="137">
        <v>1</v>
      </c>
      <c r="I9" s="137">
        <v>3</v>
      </c>
      <c r="J9" s="137">
        <v>90</v>
      </c>
      <c r="K9" s="137"/>
      <c r="L9" s="137"/>
      <c r="M9" s="137">
        <v>30</v>
      </c>
      <c r="N9" s="137" t="s">
        <v>11</v>
      </c>
      <c r="O9" s="139" t="s">
        <v>9</v>
      </c>
    </row>
    <row r="10" spans="1:15" s="160" customFormat="1" ht="17.25" customHeight="1" x14ac:dyDescent="0.25">
      <c r="A10" s="128">
        <v>4</v>
      </c>
      <c r="B10" s="129">
        <v>3</v>
      </c>
      <c r="C10" s="129">
        <v>0</v>
      </c>
      <c r="D10" s="129">
        <v>2</v>
      </c>
      <c r="E10" s="129">
        <v>0</v>
      </c>
      <c r="F10" s="130" t="s">
        <v>184</v>
      </c>
      <c r="G10" s="129">
        <v>3</v>
      </c>
      <c r="H10" s="129">
        <v>1</v>
      </c>
      <c r="I10" s="129">
        <v>2</v>
      </c>
      <c r="J10" s="129">
        <v>60</v>
      </c>
      <c r="K10" s="129">
        <v>30</v>
      </c>
      <c r="L10" s="129"/>
      <c r="M10" s="129"/>
      <c r="N10" s="129" t="s">
        <v>19</v>
      </c>
      <c r="O10" s="131" t="s">
        <v>14</v>
      </c>
    </row>
    <row r="11" spans="1:15" s="160" customFormat="1" ht="17.25" customHeight="1" thickBot="1" x14ac:dyDescent="0.3">
      <c r="A11" s="136">
        <v>5</v>
      </c>
      <c r="B11" s="137">
        <v>3</v>
      </c>
      <c r="C11" s="137">
        <v>0</v>
      </c>
      <c r="D11" s="137">
        <v>3</v>
      </c>
      <c r="E11" s="137">
        <v>0</v>
      </c>
      <c r="F11" s="138" t="s">
        <v>185</v>
      </c>
      <c r="G11" s="137">
        <v>3</v>
      </c>
      <c r="H11" s="137">
        <v>1</v>
      </c>
      <c r="I11" s="137">
        <v>2</v>
      </c>
      <c r="J11" s="137">
        <v>60</v>
      </c>
      <c r="K11" s="137">
        <v>30</v>
      </c>
      <c r="L11" s="137"/>
      <c r="M11" s="137"/>
      <c r="N11" s="137" t="s">
        <v>19</v>
      </c>
      <c r="O11" s="139" t="s">
        <v>14</v>
      </c>
    </row>
    <row r="12" spans="1:15" s="160" customFormat="1" ht="17.25" customHeight="1" x14ac:dyDescent="0.25">
      <c r="A12" s="128">
        <v>6</v>
      </c>
      <c r="B12" s="129">
        <v>3</v>
      </c>
      <c r="C12" s="129">
        <v>0</v>
      </c>
      <c r="D12" s="129">
        <v>4</v>
      </c>
      <c r="E12" s="129">
        <v>0</v>
      </c>
      <c r="F12" s="130" t="s">
        <v>15</v>
      </c>
      <c r="G12" s="129">
        <v>3</v>
      </c>
      <c r="H12" s="129">
        <v>1</v>
      </c>
      <c r="I12" s="129">
        <v>3</v>
      </c>
      <c r="J12" s="129">
        <v>90</v>
      </c>
      <c r="K12" s="129">
        <v>30</v>
      </c>
      <c r="L12" s="129">
        <v>15</v>
      </c>
      <c r="M12" s="129"/>
      <c r="N12" s="129" t="s">
        <v>13</v>
      </c>
      <c r="O12" s="131" t="s">
        <v>12</v>
      </c>
    </row>
    <row r="13" spans="1:15" s="160" customFormat="1" ht="17.25" customHeight="1" x14ac:dyDescent="0.25">
      <c r="A13" s="132">
        <v>7</v>
      </c>
      <c r="B13" s="133">
        <v>3</v>
      </c>
      <c r="C13" s="133">
        <v>3</v>
      </c>
      <c r="D13" s="133">
        <v>7</v>
      </c>
      <c r="E13" s="133">
        <v>0</v>
      </c>
      <c r="F13" s="134" t="s">
        <v>186</v>
      </c>
      <c r="G13" s="133">
        <v>3</v>
      </c>
      <c r="H13" s="133">
        <v>1</v>
      </c>
      <c r="I13" s="133">
        <v>3</v>
      </c>
      <c r="J13" s="133">
        <v>90</v>
      </c>
      <c r="K13" s="133">
        <v>30</v>
      </c>
      <c r="L13" s="133"/>
      <c r="M13" s="133"/>
      <c r="N13" s="133" t="s">
        <v>19</v>
      </c>
      <c r="O13" s="135" t="s">
        <v>14</v>
      </c>
    </row>
    <row r="14" spans="1:15" s="160" customFormat="1" ht="17.25" customHeight="1" thickBot="1" x14ac:dyDescent="0.3">
      <c r="A14" s="136">
        <v>8</v>
      </c>
      <c r="B14" s="137">
        <v>3</v>
      </c>
      <c r="C14" s="137">
        <v>3</v>
      </c>
      <c r="D14" s="137">
        <v>8</v>
      </c>
      <c r="E14" s="137">
        <v>0</v>
      </c>
      <c r="F14" s="138" t="s">
        <v>187</v>
      </c>
      <c r="G14" s="137">
        <v>3</v>
      </c>
      <c r="H14" s="137">
        <v>1</v>
      </c>
      <c r="I14" s="137">
        <v>1</v>
      </c>
      <c r="J14" s="137">
        <v>30</v>
      </c>
      <c r="K14" s="137">
        <v>15</v>
      </c>
      <c r="L14" s="137"/>
      <c r="M14" s="137"/>
      <c r="N14" s="137" t="s">
        <v>41</v>
      </c>
      <c r="O14" s="139" t="s">
        <v>12</v>
      </c>
    </row>
    <row r="15" spans="1:15" s="160" customFormat="1" ht="17.25" customHeight="1" x14ac:dyDescent="0.25">
      <c r="A15" s="128">
        <v>9</v>
      </c>
      <c r="B15" s="129">
        <v>3</v>
      </c>
      <c r="C15" s="129">
        <v>0</v>
      </c>
      <c r="D15" s="129">
        <v>6</v>
      </c>
      <c r="E15" s="129">
        <v>0</v>
      </c>
      <c r="F15" s="130" t="s">
        <v>23</v>
      </c>
      <c r="G15" s="129">
        <v>3</v>
      </c>
      <c r="H15" s="129">
        <v>1</v>
      </c>
      <c r="I15" s="129">
        <v>3</v>
      </c>
      <c r="J15" s="129">
        <v>90</v>
      </c>
      <c r="K15" s="129">
        <v>30</v>
      </c>
      <c r="L15" s="129">
        <v>15</v>
      </c>
      <c r="M15" s="129"/>
      <c r="N15" s="129" t="s">
        <v>13</v>
      </c>
      <c r="O15" s="131" t="s">
        <v>12</v>
      </c>
    </row>
    <row r="16" spans="1:15" s="160" customFormat="1" ht="17.25" customHeight="1" x14ac:dyDescent="0.25">
      <c r="A16" s="132">
        <v>10</v>
      </c>
      <c r="B16" s="133">
        <v>3</v>
      </c>
      <c r="C16" s="133">
        <v>0</v>
      </c>
      <c r="D16" s="133">
        <v>9</v>
      </c>
      <c r="E16" s="133">
        <v>1</v>
      </c>
      <c r="F16" s="134" t="s">
        <v>188</v>
      </c>
      <c r="G16" s="133">
        <v>3</v>
      </c>
      <c r="H16" s="133">
        <v>2</v>
      </c>
      <c r="I16" s="133">
        <v>5</v>
      </c>
      <c r="J16" s="133">
        <v>150</v>
      </c>
      <c r="K16" s="133"/>
      <c r="L16" s="133"/>
      <c r="M16" s="133">
        <v>60</v>
      </c>
      <c r="N16" s="133" t="s">
        <v>30</v>
      </c>
      <c r="O16" s="135" t="s">
        <v>9</v>
      </c>
    </row>
    <row r="17" spans="1:15" s="160" customFormat="1" ht="17.25" customHeight="1" thickBot="1" x14ac:dyDescent="0.3">
      <c r="A17" s="140">
        <v>11</v>
      </c>
      <c r="B17" s="141">
        <v>3</v>
      </c>
      <c r="C17" s="141">
        <v>0</v>
      </c>
      <c r="D17" s="141">
        <v>9</v>
      </c>
      <c r="E17" s="141">
        <v>2</v>
      </c>
      <c r="F17" s="142" t="s">
        <v>189</v>
      </c>
      <c r="G17" s="141">
        <v>3</v>
      </c>
      <c r="H17" s="141">
        <v>2</v>
      </c>
      <c r="I17" s="141">
        <v>5</v>
      </c>
      <c r="J17" s="141">
        <v>150</v>
      </c>
      <c r="K17" s="141"/>
      <c r="L17" s="141"/>
      <c r="M17" s="141">
        <v>60</v>
      </c>
      <c r="N17" s="141" t="s">
        <v>30</v>
      </c>
      <c r="O17" s="143" t="s">
        <v>9</v>
      </c>
    </row>
    <row r="18" spans="1:15" s="160" customFormat="1" ht="17.25" customHeight="1" x14ac:dyDescent="0.25">
      <c r="A18" s="128">
        <v>12</v>
      </c>
      <c r="B18" s="129">
        <v>3</v>
      </c>
      <c r="C18" s="129">
        <v>0</v>
      </c>
      <c r="D18" s="129">
        <v>9</v>
      </c>
      <c r="E18" s="129">
        <v>3</v>
      </c>
      <c r="F18" s="130" t="s">
        <v>190</v>
      </c>
      <c r="G18" s="129">
        <v>3</v>
      </c>
      <c r="H18" s="129">
        <v>2</v>
      </c>
      <c r="I18" s="129">
        <v>3</v>
      </c>
      <c r="J18" s="129">
        <v>90</v>
      </c>
      <c r="K18" s="129"/>
      <c r="L18" s="129"/>
      <c r="M18" s="129">
        <v>30</v>
      </c>
      <c r="N18" s="129" t="s">
        <v>11</v>
      </c>
      <c r="O18" s="131" t="s">
        <v>12</v>
      </c>
    </row>
    <row r="19" spans="1:15" s="160" customFormat="1" ht="17.25" customHeight="1" x14ac:dyDescent="0.25">
      <c r="A19" s="132">
        <v>13</v>
      </c>
      <c r="B19" s="133">
        <v>3</v>
      </c>
      <c r="C19" s="133">
        <v>1</v>
      </c>
      <c r="D19" s="133">
        <v>1</v>
      </c>
      <c r="E19" s="133">
        <v>0</v>
      </c>
      <c r="F19" s="134" t="s">
        <v>191</v>
      </c>
      <c r="G19" s="133">
        <v>3</v>
      </c>
      <c r="H19" s="133">
        <v>2</v>
      </c>
      <c r="I19" s="133">
        <v>3</v>
      </c>
      <c r="J19" s="133">
        <v>90</v>
      </c>
      <c r="K19" s="133">
        <v>30</v>
      </c>
      <c r="L19" s="133">
        <v>15</v>
      </c>
      <c r="M19" s="133"/>
      <c r="N19" s="133" t="s">
        <v>13</v>
      </c>
      <c r="O19" s="135" t="s">
        <v>12</v>
      </c>
    </row>
    <row r="20" spans="1:15" s="160" customFormat="1" ht="17.25" customHeight="1" x14ac:dyDescent="0.25">
      <c r="A20" s="132">
        <v>14</v>
      </c>
      <c r="B20" s="133">
        <v>3</v>
      </c>
      <c r="C20" s="133">
        <v>1</v>
      </c>
      <c r="D20" s="133">
        <v>2</v>
      </c>
      <c r="E20" s="133">
        <v>0</v>
      </c>
      <c r="F20" s="134" t="s">
        <v>25</v>
      </c>
      <c r="G20" s="133">
        <v>3</v>
      </c>
      <c r="H20" s="133">
        <v>2</v>
      </c>
      <c r="I20" s="133">
        <v>3</v>
      </c>
      <c r="J20" s="133">
        <v>90</v>
      </c>
      <c r="K20" s="133">
        <v>30</v>
      </c>
      <c r="L20" s="133">
        <v>15</v>
      </c>
      <c r="M20" s="133"/>
      <c r="N20" s="133" t="s">
        <v>13</v>
      </c>
      <c r="O20" s="135" t="s">
        <v>12</v>
      </c>
    </row>
    <row r="21" spans="1:15" s="160" customFormat="1" ht="17.25" customHeight="1" thickBot="1" x14ac:dyDescent="0.3">
      <c r="A21" s="140">
        <v>15</v>
      </c>
      <c r="B21" s="141">
        <v>3</v>
      </c>
      <c r="C21" s="141">
        <v>3</v>
      </c>
      <c r="D21" s="141">
        <v>9</v>
      </c>
      <c r="E21" s="141">
        <v>0</v>
      </c>
      <c r="F21" s="142" t="s">
        <v>192</v>
      </c>
      <c r="G21" s="141">
        <v>3</v>
      </c>
      <c r="H21" s="141">
        <v>2</v>
      </c>
      <c r="I21" s="141">
        <v>2</v>
      </c>
      <c r="J21" s="141">
        <v>60</v>
      </c>
      <c r="K21" s="141">
        <v>30</v>
      </c>
      <c r="L21" s="141"/>
      <c r="M21" s="141"/>
      <c r="N21" s="141" t="s">
        <v>19</v>
      </c>
      <c r="O21" s="143" t="s">
        <v>12</v>
      </c>
    </row>
    <row r="22" spans="1:15" s="160" customFormat="1" ht="17.25" customHeight="1" x14ac:dyDescent="0.25">
      <c r="A22" s="128">
        <v>16</v>
      </c>
      <c r="B22" s="129">
        <v>3</v>
      </c>
      <c r="C22" s="129">
        <v>4</v>
      </c>
      <c r="D22" s="129">
        <v>0</v>
      </c>
      <c r="E22" s="129">
        <v>0</v>
      </c>
      <c r="F22" s="130" t="s">
        <v>193</v>
      </c>
      <c r="G22" s="129">
        <v>3</v>
      </c>
      <c r="H22" s="129">
        <v>2</v>
      </c>
      <c r="I22" s="129">
        <v>4</v>
      </c>
      <c r="J22" s="129">
        <v>120</v>
      </c>
      <c r="K22" s="129">
        <v>30</v>
      </c>
      <c r="L22" s="129">
        <v>15</v>
      </c>
      <c r="M22" s="129"/>
      <c r="N22" s="129" t="s">
        <v>13</v>
      </c>
      <c r="O22" s="131" t="s">
        <v>9</v>
      </c>
    </row>
    <row r="23" spans="1:15" s="160" customFormat="1" ht="17.25" customHeight="1" x14ac:dyDescent="0.25">
      <c r="A23" s="132">
        <v>17</v>
      </c>
      <c r="B23" s="133">
        <v>3</v>
      </c>
      <c r="C23" s="133">
        <v>1</v>
      </c>
      <c r="D23" s="133">
        <v>4</v>
      </c>
      <c r="E23" s="133">
        <v>0</v>
      </c>
      <c r="F23" s="134" t="s">
        <v>194</v>
      </c>
      <c r="G23" s="133">
        <v>3</v>
      </c>
      <c r="H23" s="133">
        <v>2</v>
      </c>
      <c r="I23" s="133">
        <v>4</v>
      </c>
      <c r="J23" s="133">
        <v>120</v>
      </c>
      <c r="K23" s="133">
        <v>30</v>
      </c>
      <c r="L23" s="133">
        <v>15</v>
      </c>
      <c r="M23" s="133"/>
      <c r="N23" s="133" t="s">
        <v>13</v>
      </c>
      <c r="O23" s="135" t="s">
        <v>12</v>
      </c>
    </row>
    <row r="24" spans="1:15" s="160" customFormat="1" ht="17.25" customHeight="1" x14ac:dyDescent="0.25">
      <c r="A24" s="132">
        <v>18</v>
      </c>
      <c r="B24" s="133">
        <v>3</v>
      </c>
      <c r="C24" s="133">
        <v>1</v>
      </c>
      <c r="D24" s="133">
        <v>5</v>
      </c>
      <c r="E24" s="133">
        <v>1</v>
      </c>
      <c r="F24" s="134" t="s">
        <v>195</v>
      </c>
      <c r="G24" s="133">
        <v>3</v>
      </c>
      <c r="H24" s="133">
        <v>3</v>
      </c>
      <c r="I24" s="133">
        <v>4</v>
      </c>
      <c r="J24" s="133">
        <v>120</v>
      </c>
      <c r="K24" s="133"/>
      <c r="L24" s="133"/>
      <c r="M24" s="133">
        <v>60</v>
      </c>
      <c r="N24" s="133" t="s">
        <v>30</v>
      </c>
      <c r="O24" s="135" t="s">
        <v>9</v>
      </c>
    </row>
    <row r="25" spans="1:15" s="160" customFormat="1" ht="17.25" customHeight="1" x14ac:dyDescent="0.25">
      <c r="A25" s="132">
        <v>19</v>
      </c>
      <c r="B25" s="133">
        <v>3</v>
      </c>
      <c r="C25" s="133">
        <v>1</v>
      </c>
      <c r="D25" s="133">
        <v>5</v>
      </c>
      <c r="E25" s="133">
        <v>2</v>
      </c>
      <c r="F25" s="134" t="s">
        <v>196</v>
      </c>
      <c r="G25" s="133">
        <v>3</v>
      </c>
      <c r="H25" s="133">
        <v>3</v>
      </c>
      <c r="I25" s="133">
        <v>4</v>
      </c>
      <c r="J25" s="133">
        <v>120</v>
      </c>
      <c r="K25" s="133"/>
      <c r="L25" s="133"/>
      <c r="M25" s="133">
        <v>60</v>
      </c>
      <c r="N25" s="133" t="s">
        <v>30</v>
      </c>
      <c r="O25" s="135" t="s">
        <v>9</v>
      </c>
    </row>
    <row r="26" spans="1:15" s="160" customFormat="1" ht="17.25" customHeight="1" x14ac:dyDescent="0.25">
      <c r="A26" s="132">
        <v>20</v>
      </c>
      <c r="B26" s="133">
        <v>3</v>
      </c>
      <c r="C26" s="133">
        <v>1</v>
      </c>
      <c r="D26" s="133">
        <v>5</v>
      </c>
      <c r="E26" s="133">
        <v>3</v>
      </c>
      <c r="F26" s="134" t="s">
        <v>197</v>
      </c>
      <c r="G26" s="133">
        <v>3</v>
      </c>
      <c r="H26" s="133">
        <v>3</v>
      </c>
      <c r="I26" s="133">
        <v>2</v>
      </c>
      <c r="J26" s="133">
        <v>60</v>
      </c>
      <c r="K26" s="133"/>
      <c r="L26" s="133"/>
      <c r="M26" s="133">
        <v>30</v>
      </c>
      <c r="N26" s="133" t="s">
        <v>11</v>
      </c>
      <c r="O26" s="135" t="s">
        <v>9</v>
      </c>
    </row>
    <row r="27" spans="1:15" s="160" customFormat="1" ht="17.25" customHeight="1" x14ac:dyDescent="0.25">
      <c r="A27" s="132">
        <v>21</v>
      </c>
      <c r="B27" s="133">
        <v>3</v>
      </c>
      <c r="C27" s="133">
        <v>1</v>
      </c>
      <c r="D27" s="133">
        <v>6</v>
      </c>
      <c r="E27" s="133">
        <v>0</v>
      </c>
      <c r="F27" s="134" t="s">
        <v>198</v>
      </c>
      <c r="G27" s="133">
        <v>3</v>
      </c>
      <c r="H27" s="133">
        <v>3</v>
      </c>
      <c r="I27" s="133">
        <v>3</v>
      </c>
      <c r="J27" s="133">
        <v>90</v>
      </c>
      <c r="K27" s="133">
        <v>30</v>
      </c>
      <c r="L27" s="133">
        <v>15</v>
      </c>
      <c r="M27" s="133"/>
      <c r="N27" s="133" t="s">
        <v>13</v>
      </c>
      <c r="O27" s="135" t="s">
        <v>12</v>
      </c>
    </row>
    <row r="28" spans="1:15" s="160" customFormat="1" ht="17.25" customHeight="1" x14ac:dyDescent="0.25">
      <c r="A28" s="132">
        <v>22</v>
      </c>
      <c r="B28" s="133">
        <v>3</v>
      </c>
      <c r="C28" s="133">
        <v>1</v>
      </c>
      <c r="D28" s="133">
        <v>7</v>
      </c>
      <c r="E28" s="133">
        <v>0</v>
      </c>
      <c r="F28" s="134" t="s">
        <v>199</v>
      </c>
      <c r="G28" s="133">
        <v>3</v>
      </c>
      <c r="H28" s="133">
        <v>3</v>
      </c>
      <c r="I28" s="133">
        <v>3</v>
      </c>
      <c r="J28" s="133">
        <v>90</v>
      </c>
      <c r="K28" s="133">
        <v>30</v>
      </c>
      <c r="L28" s="133">
        <v>15</v>
      </c>
      <c r="M28" s="133"/>
      <c r="N28" s="133" t="s">
        <v>13</v>
      </c>
      <c r="O28" s="135" t="s">
        <v>12</v>
      </c>
    </row>
    <row r="29" spans="1:15" s="160" customFormat="1" ht="17.25" customHeight="1" x14ac:dyDescent="0.25">
      <c r="A29" s="132">
        <v>23</v>
      </c>
      <c r="B29" s="133">
        <v>3</v>
      </c>
      <c r="C29" s="133">
        <v>1</v>
      </c>
      <c r="D29" s="133">
        <v>8</v>
      </c>
      <c r="E29" s="133">
        <v>0</v>
      </c>
      <c r="F29" s="134" t="s">
        <v>200</v>
      </c>
      <c r="G29" s="133">
        <v>3</v>
      </c>
      <c r="H29" s="133">
        <v>3</v>
      </c>
      <c r="I29" s="133">
        <v>3</v>
      </c>
      <c r="J29" s="133">
        <v>90</v>
      </c>
      <c r="K29" s="133">
        <v>15</v>
      </c>
      <c r="L29" s="133">
        <v>15</v>
      </c>
      <c r="M29" s="133"/>
      <c r="N29" s="133" t="s">
        <v>62</v>
      </c>
      <c r="O29" s="135" t="s">
        <v>301</v>
      </c>
    </row>
    <row r="30" spans="1:15" s="160" customFormat="1" ht="17.25" customHeight="1" thickBot="1" x14ac:dyDescent="0.3">
      <c r="A30" s="140">
        <v>24</v>
      </c>
      <c r="B30" s="141">
        <v>3</v>
      </c>
      <c r="C30" s="141">
        <v>1</v>
      </c>
      <c r="D30" s="141">
        <v>8</v>
      </c>
      <c r="E30" s="141">
        <v>1</v>
      </c>
      <c r="F30" s="142" t="s">
        <v>201</v>
      </c>
      <c r="G30" s="141">
        <v>3</v>
      </c>
      <c r="H30" s="141">
        <v>3</v>
      </c>
      <c r="I30" s="141">
        <v>3</v>
      </c>
      <c r="J30" s="141">
        <v>90</v>
      </c>
      <c r="K30" s="141">
        <v>15</v>
      </c>
      <c r="L30" s="141">
        <v>15</v>
      </c>
      <c r="M30" s="141"/>
      <c r="N30" s="141" t="s">
        <v>62</v>
      </c>
      <c r="O30" s="143" t="s">
        <v>12</v>
      </c>
    </row>
    <row r="31" spans="1:15" s="160" customFormat="1" ht="17.25" customHeight="1" x14ac:dyDescent="0.25">
      <c r="A31" s="128">
        <v>25</v>
      </c>
      <c r="B31" s="129">
        <v>3</v>
      </c>
      <c r="C31" s="129">
        <v>2</v>
      </c>
      <c r="D31" s="129">
        <v>0</v>
      </c>
      <c r="E31" s="129">
        <v>1</v>
      </c>
      <c r="F31" s="130" t="s">
        <v>202</v>
      </c>
      <c r="G31" s="129">
        <v>3</v>
      </c>
      <c r="H31" s="129">
        <v>4</v>
      </c>
      <c r="I31" s="129">
        <v>4</v>
      </c>
      <c r="J31" s="129">
        <v>120</v>
      </c>
      <c r="K31" s="129"/>
      <c r="L31" s="129"/>
      <c r="M31" s="129">
        <v>60</v>
      </c>
      <c r="N31" s="129" t="s">
        <v>30</v>
      </c>
      <c r="O31" s="131" t="s">
        <v>9</v>
      </c>
    </row>
    <row r="32" spans="1:15" s="160" customFormat="1" ht="17.25" customHeight="1" x14ac:dyDescent="0.25">
      <c r="A32" s="132">
        <v>26</v>
      </c>
      <c r="B32" s="133">
        <v>3</v>
      </c>
      <c r="C32" s="133">
        <v>2</v>
      </c>
      <c r="D32" s="133">
        <v>0</v>
      </c>
      <c r="E32" s="133">
        <v>2</v>
      </c>
      <c r="F32" s="134" t="s">
        <v>203</v>
      </c>
      <c r="G32" s="133">
        <v>3</v>
      </c>
      <c r="H32" s="133">
        <v>4</v>
      </c>
      <c r="I32" s="133">
        <v>4</v>
      </c>
      <c r="J32" s="133">
        <v>120</v>
      </c>
      <c r="K32" s="133"/>
      <c r="L32" s="133"/>
      <c r="M32" s="133">
        <v>60</v>
      </c>
      <c r="N32" s="133" t="s">
        <v>30</v>
      </c>
      <c r="O32" s="135" t="s">
        <v>9</v>
      </c>
    </row>
    <row r="33" spans="1:15" s="160" customFormat="1" ht="17.25" customHeight="1" x14ac:dyDescent="0.25">
      <c r="A33" s="132">
        <v>27</v>
      </c>
      <c r="B33" s="133">
        <v>3</v>
      </c>
      <c r="C33" s="133">
        <v>2</v>
      </c>
      <c r="D33" s="133">
        <v>0</v>
      </c>
      <c r="E33" s="133">
        <v>3</v>
      </c>
      <c r="F33" s="134" t="s">
        <v>204</v>
      </c>
      <c r="G33" s="133">
        <v>3</v>
      </c>
      <c r="H33" s="133">
        <v>4</v>
      </c>
      <c r="I33" s="133">
        <v>2</v>
      </c>
      <c r="J33" s="133">
        <v>60</v>
      </c>
      <c r="K33" s="133"/>
      <c r="L33" s="133"/>
      <c r="M33" s="133">
        <v>30</v>
      </c>
      <c r="N33" s="133" t="s">
        <v>11</v>
      </c>
      <c r="O33" s="135" t="s">
        <v>12</v>
      </c>
    </row>
    <row r="34" spans="1:15" s="160" customFormat="1" ht="17.25" customHeight="1" x14ac:dyDescent="0.25">
      <c r="A34" s="132">
        <v>28</v>
      </c>
      <c r="B34" s="133">
        <v>3</v>
      </c>
      <c r="C34" s="133">
        <v>2</v>
      </c>
      <c r="D34" s="133">
        <v>1</v>
      </c>
      <c r="E34" s="133">
        <v>0</v>
      </c>
      <c r="F34" s="134" t="s">
        <v>16</v>
      </c>
      <c r="G34" s="133">
        <v>3</v>
      </c>
      <c r="H34" s="133">
        <v>4</v>
      </c>
      <c r="I34" s="133">
        <v>3</v>
      </c>
      <c r="J34" s="133">
        <v>90</v>
      </c>
      <c r="K34" s="133">
        <v>30</v>
      </c>
      <c r="L34" s="133">
        <v>15</v>
      </c>
      <c r="M34" s="133"/>
      <c r="N34" s="133" t="s">
        <v>13</v>
      </c>
      <c r="O34" s="135" t="s">
        <v>12</v>
      </c>
    </row>
    <row r="35" spans="1:15" s="160" customFormat="1" ht="17.25" customHeight="1" x14ac:dyDescent="0.25">
      <c r="A35" s="132">
        <v>29</v>
      </c>
      <c r="B35" s="133">
        <v>3</v>
      </c>
      <c r="C35" s="133">
        <v>2</v>
      </c>
      <c r="D35" s="133">
        <v>2</v>
      </c>
      <c r="E35" s="133">
        <v>0</v>
      </c>
      <c r="F35" s="134" t="s">
        <v>205</v>
      </c>
      <c r="G35" s="133">
        <v>3</v>
      </c>
      <c r="H35" s="133">
        <v>4</v>
      </c>
      <c r="I35" s="133">
        <v>3</v>
      </c>
      <c r="J35" s="133">
        <v>90</v>
      </c>
      <c r="K35" s="133">
        <v>30</v>
      </c>
      <c r="L35" s="133">
        <v>15</v>
      </c>
      <c r="M35" s="133"/>
      <c r="N35" s="133" t="s">
        <v>13</v>
      </c>
      <c r="O35" s="135" t="s">
        <v>12</v>
      </c>
    </row>
    <row r="36" spans="1:15" s="160" customFormat="1" ht="17.25" customHeight="1" thickBot="1" x14ac:dyDescent="0.3">
      <c r="A36" s="140">
        <v>30</v>
      </c>
      <c r="B36" s="141">
        <v>3</v>
      </c>
      <c r="C36" s="141">
        <v>2</v>
      </c>
      <c r="D36" s="141">
        <v>3</v>
      </c>
      <c r="E36" s="141">
        <v>0</v>
      </c>
      <c r="F36" s="142" t="s">
        <v>206</v>
      </c>
      <c r="G36" s="141">
        <v>3</v>
      </c>
      <c r="H36" s="141">
        <v>4</v>
      </c>
      <c r="I36" s="141">
        <v>4</v>
      </c>
      <c r="J36" s="141">
        <v>120</v>
      </c>
      <c r="K36" s="141">
        <v>30</v>
      </c>
      <c r="L36" s="141">
        <v>15</v>
      </c>
      <c r="M36" s="141"/>
      <c r="N36" s="141" t="s">
        <v>13</v>
      </c>
      <c r="O36" s="143" t="s">
        <v>14</v>
      </c>
    </row>
    <row r="37" spans="1:15" s="160" customFormat="1" ht="17.25" customHeight="1" x14ac:dyDescent="0.25">
      <c r="A37" s="128">
        <v>31</v>
      </c>
      <c r="B37" s="129">
        <v>3</v>
      </c>
      <c r="C37" s="129">
        <v>2</v>
      </c>
      <c r="D37" s="129">
        <v>4</v>
      </c>
      <c r="E37" s="129">
        <v>1</v>
      </c>
      <c r="F37" s="130" t="s">
        <v>207</v>
      </c>
      <c r="G37" s="129">
        <v>3</v>
      </c>
      <c r="H37" s="129">
        <v>5</v>
      </c>
      <c r="I37" s="129">
        <v>2</v>
      </c>
      <c r="J37" s="129">
        <v>60</v>
      </c>
      <c r="K37" s="129"/>
      <c r="L37" s="129"/>
      <c r="M37" s="129">
        <v>30</v>
      </c>
      <c r="N37" s="129" t="s">
        <v>11</v>
      </c>
      <c r="O37" s="131" t="s">
        <v>9</v>
      </c>
    </row>
    <row r="38" spans="1:15" s="160" customFormat="1" ht="17.25" customHeight="1" x14ac:dyDescent="0.25">
      <c r="A38" s="132">
        <v>32</v>
      </c>
      <c r="B38" s="133">
        <v>3</v>
      </c>
      <c r="C38" s="133">
        <v>2</v>
      </c>
      <c r="D38" s="133">
        <v>4</v>
      </c>
      <c r="E38" s="133">
        <v>2</v>
      </c>
      <c r="F38" s="134" t="s">
        <v>208</v>
      </c>
      <c r="G38" s="133">
        <v>3</v>
      </c>
      <c r="H38" s="133">
        <v>5</v>
      </c>
      <c r="I38" s="133">
        <v>2</v>
      </c>
      <c r="J38" s="133">
        <v>60</v>
      </c>
      <c r="K38" s="133"/>
      <c r="L38" s="133"/>
      <c r="M38" s="133">
        <v>30</v>
      </c>
      <c r="N38" s="133" t="s">
        <v>11</v>
      </c>
      <c r="O38" s="135" t="s">
        <v>9</v>
      </c>
    </row>
    <row r="39" spans="1:15" s="160" customFormat="1" ht="17.25" customHeight="1" x14ac:dyDescent="0.25">
      <c r="A39" s="132">
        <v>33</v>
      </c>
      <c r="B39" s="133">
        <v>3</v>
      </c>
      <c r="C39" s="133">
        <v>2</v>
      </c>
      <c r="D39" s="133">
        <v>4</v>
      </c>
      <c r="E39" s="133">
        <v>3</v>
      </c>
      <c r="F39" s="134" t="s">
        <v>209</v>
      </c>
      <c r="G39" s="133">
        <v>3</v>
      </c>
      <c r="H39" s="133">
        <v>5</v>
      </c>
      <c r="I39" s="133">
        <v>2</v>
      </c>
      <c r="J39" s="133">
        <v>60</v>
      </c>
      <c r="K39" s="133"/>
      <c r="L39" s="133"/>
      <c r="M39" s="133">
        <v>15</v>
      </c>
      <c r="N39" s="133" t="s">
        <v>8</v>
      </c>
      <c r="O39" s="135" t="s">
        <v>9</v>
      </c>
    </row>
    <row r="40" spans="1:15" s="160" customFormat="1" ht="17.25" customHeight="1" x14ac:dyDescent="0.25">
      <c r="A40" s="132">
        <v>34</v>
      </c>
      <c r="B40" s="133">
        <v>3</v>
      </c>
      <c r="C40" s="133">
        <v>2</v>
      </c>
      <c r="D40" s="133">
        <v>5</v>
      </c>
      <c r="E40" s="133">
        <v>0</v>
      </c>
      <c r="F40" s="134" t="s">
        <v>18</v>
      </c>
      <c r="G40" s="133">
        <v>3</v>
      </c>
      <c r="H40" s="133">
        <v>5</v>
      </c>
      <c r="I40" s="133">
        <v>3</v>
      </c>
      <c r="J40" s="133">
        <v>90</v>
      </c>
      <c r="K40" s="133">
        <v>30</v>
      </c>
      <c r="L40" s="133">
        <v>15</v>
      </c>
      <c r="M40" s="133"/>
      <c r="N40" s="133" t="s">
        <v>13</v>
      </c>
      <c r="O40" s="135" t="s">
        <v>12</v>
      </c>
    </row>
    <row r="41" spans="1:15" s="160" customFormat="1" ht="17.25" customHeight="1" x14ac:dyDescent="0.25">
      <c r="A41" s="132">
        <v>35</v>
      </c>
      <c r="B41" s="133">
        <v>3</v>
      </c>
      <c r="C41" s="133">
        <v>2</v>
      </c>
      <c r="D41" s="133">
        <v>6</v>
      </c>
      <c r="E41" s="133">
        <v>0</v>
      </c>
      <c r="F41" s="134" t="s">
        <v>20</v>
      </c>
      <c r="G41" s="133">
        <v>3</v>
      </c>
      <c r="H41" s="133">
        <v>5</v>
      </c>
      <c r="I41" s="133">
        <v>3</v>
      </c>
      <c r="J41" s="133">
        <v>90</v>
      </c>
      <c r="K41" s="133">
        <v>15</v>
      </c>
      <c r="L41" s="133">
        <v>30</v>
      </c>
      <c r="M41" s="133"/>
      <c r="N41" s="133" t="s">
        <v>210</v>
      </c>
      <c r="O41" s="135" t="s">
        <v>12</v>
      </c>
    </row>
    <row r="42" spans="1:15" s="160" customFormat="1" ht="17.25" customHeight="1" x14ac:dyDescent="0.25">
      <c r="A42" s="132">
        <v>36</v>
      </c>
      <c r="B42" s="133">
        <v>3</v>
      </c>
      <c r="C42" s="133">
        <v>4</v>
      </c>
      <c r="D42" s="133">
        <v>1</v>
      </c>
      <c r="E42" s="133">
        <v>0</v>
      </c>
      <c r="F42" s="134" t="s">
        <v>211</v>
      </c>
      <c r="G42" s="133">
        <v>3</v>
      </c>
      <c r="H42" s="133">
        <v>5</v>
      </c>
      <c r="I42" s="133">
        <v>4</v>
      </c>
      <c r="J42" s="133">
        <v>120</v>
      </c>
      <c r="K42" s="133">
        <v>30</v>
      </c>
      <c r="L42" s="133">
        <v>15</v>
      </c>
      <c r="M42" s="133"/>
      <c r="N42" s="133" t="s">
        <v>13</v>
      </c>
      <c r="O42" s="135" t="s">
        <v>9</v>
      </c>
    </row>
    <row r="43" spans="1:15" s="160" customFormat="1" ht="17.25" customHeight="1" x14ac:dyDescent="0.25">
      <c r="A43" s="132">
        <v>37</v>
      </c>
      <c r="B43" s="133">
        <v>3</v>
      </c>
      <c r="C43" s="133">
        <v>4</v>
      </c>
      <c r="D43" s="133">
        <v>2</v>
      </c>
      <c r="E43" s="133">
        <v>0</v>
      </c>
      <c r="F43" s="134" t="s">
        <v>212</v>
      </c>
      <c r="G43" s="133">
        <v>3</v>
      </c>
      <c r="H43" s="133">
        <v>5</v>
      </c>
      <c r="I43" s="133">
        <v>3</v>
      </c>
      <c r="J43" s="133">
        <v>90</v>
      </c>
      <c r="K43" s="133">
        <v>30</v>
      </c>
      <c r="L43" s="133"/>
      <c r="M43" s="133"/>
      <c r="N43" s="133" t="s">
        <v>19</v>
      </c>
      <c r="O43" s="135" t="s">
        <v>12</v>
      </c>
    </row>
    <row r="44" spans="1:15" s="160" customFormat="1" ht="17.25" customHeight="1" thickBot="1" x14ac:dyDescent="0.3">
      <c r="A44" s="140">
        <v>38</v>
      </c>
      <c r="B44" s="141">
        <v>3</v>
      </c>
      <c r="C44" s="141">
        <v>1</v>
      </c>
      <c r="D44" s="141">
        <v>0</v>
      </c>
      <c r="E44" s="141">
        <v>0</v>
      </c>
      <c r="F44" s="142" t="s">
        <v>24</v>
      </c>
      <c r="G44" s="141">
        <v>3</v>
      </c>
      <c r="H44" s="141">
        <v>5</v>
      </c>
      <c r="I44" s="141">
        <v>1</v>
      </c>
      <c r="J44" s="141">
        <v>30</v>
      </c>
      <c r="K44" s="141"/>
      <c r="L44" s="141"/>
      <c r="M44" s="141">
        <v>15</v>
      </c>
      <c r="N44" s="141" t="s">
        <v>8</v>
      </c>
      <c r="O44" s="143" t="s">
        <v>9</v>
      </c>
    </row>
    <row r="45" spans="1:15" s="160" customFormat="1" ht="17.25" customHeight="1" x14ac:dyDescent="0.25">
      <c r="A45" s="128">
        <v>39</v>
      </c>
      <c r="B45" s="129">
        <v>3</v>
      </c>
      <c r="C45" s="129">
        <v>2</v>
      </c>
      <c r="D45" s="129">
        <v>8</v>
      </c>
      <c r="E45" s="129">
        <v>1</v>
      </c>
      <c r="F45" s="130" t="s">
        <v>213</v>
      </c>
      <c r="G45" s="129">
        <v>3</v>
      </c>
      <c r="H45" s="129">
        <v>6</v>
      </c>
      <c r="I45" s="129">
        <v>2</v>
      </c>
      <c r="J45" s="129">
        <v>60</v>
      </c>
      <c r="K45" s="129"/>
      <c r="L45" s="129"/>
      <c r="M45" s="129">
        <v>30</v>
      </c>
      <c r="N45" s="129" t="s">
        <v>11</v>
      </c>
      <c r="O45" s="131" t="s">
        <v>9</v>
      </c>
    </row>
    <row r="46" spans="1:15" s="160" customFormat="1" ht="17.25" customHeight="1" x14ac:dyDescent="0.25">
      <c r="A46" s="132">
        <v>40</v>
      </c>
      <c r="B46" s="133">
        <v>3</v>
      </c>
      <c r="C46" s="133">
        <v>2</v>
      </c>
      <c r="D46" s="133">
        <v>8</v>
      </c>
      <c r="E46" s="133">
        <v>2</v>
      </c>
      <c r="F46" s="134" t="s">
        <v>214</v>
      </c>
      <c r="G46" s="133">
        <v>3</v>
      </c>
      <c r="H46" s="133">
        <v>6</v>
      </c>
      <c r="I46" s="133">
        <v>3</v>
      </c>
      <c r="J46" s="133">
        <v>90</v>
      </c>
      <c r="K46" s="133"/>
      <c r="L46" s="133"/>
      <c r="M46" s="133">
        <v>30</v>
      </c>
      <c r="N46" s="133" t="s">
        <v>11</v>
      </c>
      <c r="O46" s="135" t="s">
        <v>9</v>
      </c>
    </row>
    <row r="47" spans="1:15" s="160" customFormat="1" ht="17.25" customHeight="1" x14ac:dyDescent="0.25">
      <c r="A47" s="132">
        <v>41</v>
      </c>
      <c r="B47" s="133">
        <v>3</v>
      </c>
      <c r="C47" s="133">
        <v>2</v>
      </c>
      <c r="D47" s="133">
        <v>8</v>
      </c>
      <c r="E47" s="133">
        <v>3</v>
      </c>
      <c r="F47" s="134" t="s">
        <v>215</v>
      </c>
      <c r="G47" s="133">
        <v>3</v>
      </c>
      <c r="H47" s="133">
        <v>6</v>
      </c>
      <c r="I47" s="133">
        <v>2</v>
      </c>
      <c r="J47" s="133">
        <v>60</v>
      </c>
      <c r="K47" s="133"/>
      <c r="L47" s="133"/>
      <c r="M47" s="133">
        <v>15</v>
      </c>
      <c r="N47" s="133" t="s">
        <v>8</v>
      </c>
      <c r="O47" s="135" t="s">
        <v>12</v>
      </c>
    </row>
    <row r="48" spans="1:15" s="160" customFormat="1" ht="17.25" customHeight="1" x14ac:dyDescent="0.25">
      <c r="A48" s="132">
        <v>42</v>
      </c>
      <c r="B48" s="133">
        <v>3</v>
      </c>
      <c r="C48" s="133">
        <v>2</v>
      </c>
      <c r="D48" s="133">
        <v>9</v>
      </c>
      <c r="E48" s="133">
        <v>0</v>
      </c>
      <c r="F48" s="134" t="s">
        <v>21</v>
      </c>
      <c r="G48" s="133">
        <v>3</v>
      </c>
      <c r="H48" s="133">
        <v>6</v>
      </c>
      <c r="I48" s="133">
        <v>4</v>
      </c>
      <c r="J48" s="133">
        <v>120</v>
      </c>
      <c r="K48" s="133">
        <v>30</v>
      </c>
      <c r="L48" s="133">
        <v>15</v>
      </c>
      <c r="M48" s="133"/>
      <c r="N48" s="133" t="s">
        <v>13</v>
      </c>
      <c r="O48" s="135" t="s">
        <v>14</v>
      </c>
    </row>
    <row r="49" spans="1:15" s="160" customFormat="1" ht="17.25" customHeight="1" x14ac:dyDescent="0.25">
      <c r="A49" s="132">
        <v>43</v>
      </c>
      <c r="B49" s="133">
        <v>3</v>
      </c>
      <c r="C49" s="133">
        <v>3</v>
      </c>
      <c r="D49" s="133">
        <v>0</v>
      </c>
      <c r="E49" s="133">
        <v>0</v>
      </c>
      <c r="F49" s="134" t="s">
        <v>216</v>
      </c>
      <c r="G49" s="133">
        <v>3</v>
      </c>
      <c r="H49" s="133">
        <v>6</v>
      </c>
      <c r="I49" s="133">
        <v>4</v>
      </c>
      <c r="J49" s="133">
        <v>120</v>
      </c>
      <c r="K49" s="133">
        <v>30</v>
      </c>
      <c r="L49" s="133">
        <v>15</v>
      </c>
      <c r="M49" s="133"/>
      <c r="N49" s="133" t="s">
        <v>13</v>
      </c>
      <c r="O49" s="135" t="s">
        <v>14</v>
      </c>
    </row>
    <row r="50" spans="1:15" s="160" customFormat="1" ht="17.25" customHeight="1" x14ac:dyDescent="0.25">
      <c r="A50" s="132">
        <v>44</v>
      </c>
      <c r="B50" s="133">
        <v>3</v>
      </c>
      <c r="C50" s="133">
        <v>3</v>
      </c>
      <c r="D50" s="133">
        <v>1</v>
      </c>
      <c r="E50" s="133">
        <v>0</v>
      </c>
      <c r="F50" s="134" t="s">
        <v>217</v>
      </c>
      <c r="G50" s="133">
        <v>3</v>
      </c>
      <c r="H50" s="133">
        <v>6</v>
      </c>
      <c r="I50" s="133">
        <v>3</v>
      </c>
      <c r="J50" s="133">
        <v>90</v>
      </c>
      <c r="K50" s="133">
        <v>30</v>
      </c>
      <c r="L50" s="133"/>
      <c r="M50" s="133"/>
      <c r="N50" s="133" t="s">
        <v>19</v>
      </c>
      <c r="O50" s="135" t="s">
        <v>12</v>
      </c>
    </row>
    <row r="51" spans="1:15" s="160" customFormat="1" ht="17.25" customHeight="1" thickBot="1" x14ac:dyDescent="0.3">
      <c r="A51" s="140">
        <v>45</v>
      </c>
      <c r="B51" s="141">
        <v>3</v>
      </c>
      <c r="C51" s="141">
        <v>1</v>
      </c>
      <c r="D51" s="141">
        <v>9</v>
      </c>
      <c r="E51" s="141">
        <v>0</v>
      </c>
      <c r="F51" s="142" t="s">
        <v>28</v>
      </c>
      <c r="G51" s="141">
        <v>3</v>
      </c>
      <c r="H51" s="141">
        <v>6</v>
      </c>
      <c r="I51" s="141">
        <v>2</v>
      </c>
      <c r="J51" s="141">
        <v>60</v>
      </c>
      <c r="K51" s="141"/>
      <c r="L51" s="141"/>
      <c r="M51" s="141">
        <v>15</v>
      </c>
      <c r="N51" s="141" t="s">
        <v>8</v>
      </c>
      <c r="O51" s="143" t="s">
        <v>9</v>
      </c>
    </row>
    <row r="52" spans="1:15" s="160" customFormat="1" ht="17.25" customHeight="1" x14ac:dyDescent="0.25">
      <c r="A52" s="128">
        <v>46</v>
      </c>
      <c r="B52" s="129">
        <v>3</v>
      </c>
      <c r="C52" s="129">
        <v>3</v>
      </c>
      <c r="D52" s="129">
        <v>2</v>
      </c>
      <c r="E52" s="129">
        <v>1</v>
      </c>
      <c r="F52" s="130" t="s">
        <v>218</v>
      </c>
      <c r="G52" s="129">
        <v>3</v>
      </c>
      <c r="H52" s="129">
        <v>7</v>
      </c>
      <c r="I52" s="129">
        <v>2</v>
      </c>
      <c r="J52" s="129">
        <v>60</v>
      </c>
      <c r="K52" s="129"/>
      <c r="L52" s="129"/>
      <c r="M52" s="129">
        <v>30</v>
      </c>
      <c r="N52" s="129" t="s">
        <v>11</v>
      </c>
      <c r="O52" s="131" t="s">
        <v>9</v>
      </c>
    </row>
    <row r="53" spans="1:15" s="160" customFormat="1" ht="17.25" customHeight="1" x14ac:dyDescent="0.25">
      <c r="A53" s="132">
        <v>47</v>
      </c>
      <c r="B53" s="133">
        <v>3</v>
      </c>
      <c r="C53" s="133">
        <v>3</v>
      </c>
      <c r="D53" s="133">
        <v>2</v>
      </c>
      <c r="E53" s="133">
        <v>2</v>
      </c>
      <c r="F53" s="134" t="s">
        <v>219</v>
      </c>
      <c r="G53" s="133">
        <v>3</v>
      </c>
      <c r="H53" s="133">
        <v>7</v>
      </c>
      <c r="I53" s="133">
        <v>2</v>
      </c>
      <c r="J53" s="133">
        <v>60</v>
      </c>
      <c r="K53" s="133"/>
      <c r="L53" s="133"/>
      <c r="M53" s="133">
        <v>30</v>
      </c>
      <c r="N53" s="133" t="s">
        <v>11</v>
      </c>
      <c r="O53" s="135" t="s">
        <v>9</v>
      </c>
    </row>
    <row r="54" spans="1:15" s="160" customFormat="1" ht="17.25" customHeight="1" x14ac:dyDescent="0.25">
      <c r="A54" s="132">
        <v>48</v>
      </c>
      <c r="B54" s="133">
        <v>3</v>
      </c>
      <c r="C54" s="133">
        <v>3</v>
      </c>
      <c r="D54" s="133">
        <v>2</v>
      </c>
      <c r="E54" s="133">
        <v>3</v>
      </c>
      <c r="F54" s="134" t="s">
        <v>220</v>
      </c>
      <c r="G54" s="133">
        <v>3</v>
      </c>
      <c r="H54" s="133">
        <v>7</v>
      </c>
      <c r="I54" s="133">
        <v>2</v>
      </c>
      <c r="J54" s="133">
        <v>60</v>
      </c>
      <c r="K54" s="133"/>
      <c r="L54" s="133"/>
      <c r="M54" s="133">
        <v>15</v>
      </c>
      <c r="N54" s="133" t="s">
        <v>8</v>
      </c>
      <c r="O54" s="135" t="s">
        <v>9</v>
      </c>
    </row>
    <row r="55" spans="1:15" s="144" customFormat="1" ht="17.25" customHeight="1" x14ac:dyDescent="0.25">
      <c r="A55" s="132">
        <v>50</v>
      </c>
      <c r="B55" s="133">
        <v>3</v>
      </c>
      <c r="C55" s="133">
        <v>3</v>
      </c>
      <c r="D55" s="133">
        <v>3</v>
      </c>
      <c r="E55" s="133">
        <v>0</v>
      </c>
      <c r="F55" s="134" t="s">
        <v>221</v>
      </c>
      <c r="G55" s="133">
        <v>3</v>
      </c>
      <c r="H55" s="133">
        <v>7</v>
      </c>
      <c r="I55" s="133">
        <v>5</v>
      </c>
      <c r="J55" s="133">
        <v>150</v>
      </c>
      <c r="K55" s="133">
        <v>30</v>
      </c>
      <c r="L55" s="133">
        <v>15</v>
      </c>
      <c r="M55" s="133"/>
      <c r="N55" s="133" t="s">
        <v>13</v>
      </c>
      <c r="O55" s="135" t="s">
        <v>14</v>
      </c>
    </row>
    <row r="56" spans="1:15" s="144" customFormat="1" ht="17.25" customHeight="1" thickBot="1" x14ac:dyDescent="0.3">
      <c r="A56" s="136">
        <v>51</v>
      </c>
      <c r="B56" s="137">
        <v>3</v>
      </c>
      <c r="C56" s="137">
        <v>3</v>
      </c>
      <c r="D56" s="137">
        <v>4</v>
      </c>
      <c r="E56" s="137">
        <v>0</v>
      </c>
      <c r="F56" s="138" t="s">
        <v>222</v>
      </c>
      <c r="G56" s="137">
        <v>3</v>
      </c>
      <c r="H56" s="137">
        <v>7</v>
      </c>
      <c r="I56" s="137">
        <v>3</v>
      </c>
      <c r="J56" s="137">
        <v>90</v>
      </c>
      <c r="K56" s="137">
        <v>30</v>
      </c>
      <c r="L56" s="137"/>
      <c r="M56" s="137"/>
      <c r="N56" s="137" t="s">
        <v>19</v>
      </c>
      <c r="O56" s="139" t="s">
        <v>14</v>
      </c>
    </row>
    <row r="57" spans="1:15" s="144" customFormat="1" ht="17.25" customHeight="1" x14ac:dyDescent="0.25">
      <c r="A57" s="128">
        <v>52</v>
      </c>
      <c r="B57" s="129">
        <v>3</v>
      </c>
      <c r="C57" s="129">
        <v>3</v>
      </c>
      <c r="D57" s="129">
        <v>5</v>
      </c>
      <c r="E57" s="129">
        <v>1</v>
      </c>
      <c r="F57" s="130" t="s">
        <v>223</v>
      </c>
      <c r="G57" s="129">
        <v>3</v>
      </c>
      <c r="H57" s="129">
        <v>8</v>
      </c>
      <c r="I57" s="129">
        <v>2</v>
      </c>
      <c r="J57" s="129">
        <v>60</v>
      </c>
      <c r="K57" s="129"/>
      <c r="L57" s="129"/>
      <c r="M57" s="129">
        <v>30</v>
      </c>
      <c r="N57" s="129" t="s">
        <v>11</v>
      </c>
      <c r="O57" s="131" t="s">
        <v>9</v>
      </c>
    </row>
    <row r="58" spans="1:15" s="144" customFormat="1" ht="17.25" customHeight="1" x14ac:dyDescent="0.25">
      <c r="A58" s="145">
        <v>53</v>
      </c>
      <c r="B58" s="146">
        <v>3</v>
      </c>
      <c r="C58" s="146">
        <v>3</v>
      </c>
      <c r="D58" s="146">
        <v>5</v>
      </c>
      <c r="E58" s="146">
        <v>2</v>
      </c>
      <c r="F58" s="147" t="s">
        <v>224</v>
      </c>
      <c r="G58" s="146">
        <v>3</v>
      </c>
      <c r="H58" s="146">
        <v>8</v>
      </c>
      <c r="I58" s="146">
        <v>2</v>
      </c>
      <c r="J58" s="146">
        <v>60</v>
      </c>
      <c r="K58" s="146"/>
      <c r="L58" s="146"/>
      <c r="M58" s="146">
        <v>30</v>
      </c>
      <c r="N58" s="146" t="s">
        <v>11</v>
      </c>
      <c r="O58" s="148" t="s">
        <v>9</v>
      </c>
    </row>
    <row r="59" spans="1:15" s="144" customFormat="1" ht="17.25" customHeight="1" x14ac:dyDescent="0.25">
      <c r="A59" s="145">
        <v>54</v>
      </c>
      <c r="B59" s="146">
        <v>3</v>
      </c>
      <c r="C59" s="146">
        <v>3</v>
      </c>
      <c r="D59" s="146">
        <v>5</v>
      </c>
      <c r="E59" s="146">
        <v>3</v>
      </c>
      <c r="F59" s="147" t="s">
        <v>225</v>
      </c>
      <c r="G59" s="146">
        <v>3</v>
      </c>
      <c r="H59" s="146">
        <v>8</v>
      </c>
      <c r="I59" s="146">
        <v>2</v>
      </c>
      <c r="J59" s="146">
        <v>60</v>
      </c>
      <c r="K59" s="146"/>
      <c r="L59" s="146"/>
      <c r="M59" s="146">
        <v>15</v>
      </c>
      <c r="N59" s="146" t="s">
        <v>8</v>
      </c>
      <c r="O59" s="148" t="s">
        <v>12</v>
      </c>
    </row>
    <row r="60" spans="1:15" s="144" customFormat="1" ht="17.25" customHeight="1" x14ac:dyDescent="0.25">
      <c r="A60" s="145">
        <v>55</v>
      </c>
      <c r="B60" s="146">
        <v>3</v>
      </c>
      <c r="C60" s="146">
        <v>4</v>
      </c>
      <c r="D60" s="146">
        <v>3</v>
      </c>
      <c r="E60" s="146">
        <v>0</v>
      </c>
      <c r="F60" s="147" t="s">
        <v>226</v>
      </c>
      <c r="G60" s="146">
        <v>3</v>
      </c>
      <c r="H60" s="146">
        <v>8</v>
      </c>
      <c r="I60" s="146">
        <v>4</v>
      </c>
      <c r="J60" s="146">
        <v>120</v>
      </c>
      <c r="K60" s="146">
        <v>30</v>
      </c>
      <c r="L60" s="146">
        <v>15</v>
      </c>
      <c r="M60" s="146"/>
      <c r="N60" s="146" t="s">
        <v>13</v>
      </c>
      <c r="O60" s="148" t="s">
        <v>9</v>
      </c>
    </row>
    <row r="61" spans="1:15" s="144" customFormat="1" ht="17.25" customHeight="1" thickBot="1" x14ac:dyDescent="0.3">
      <c r="A61" s="149">
        <v>56</v>
      </c>
      <c r="B61" s="150">
        <v>3</v>
      </c>
      <c r="C61" s="150">
        <v>4</v>
      </c>
      <c r="D61" s="150">
        <v>4</v>
      </c>
      <c r="E61" s="150">
        <v>0</v>
      </c>
      <c r="F61" s="151" t="s">
        <v>227</v>
      </c>
      <c r="G61" s="150">
        <v>3</v>
      </c>
      <c r="H61" s="150">
        <v>8</v>
      </c>
      <c r="I61" s="150">
        <v>1</v>
      </c>
      <c r="J61" s="150">
        <v>30</v>
      </c>
      <c r="K61" s="150">
        <v>15</v>
      </c>
      <c r="L61" s="150"/>
      <c r="M61" s="150"/>
      <c r="N61" s="150" t="s">
        <v>41</v>
      </c>
      <c r="O61" s="152" t="s">
        <v>12</v>
      </c>
    </row>
    <row r="62" spans="1:15" ht="47.25" customHeight="1" thickBot="1" x14ac:dyDescent="0.25">
      <c r="A62" s="331" t="s">
        <v>228</v>
      </c>
      <c r="B62" s="332"/>
      <c r="C62" s="332"/>
      <c r="D62" s="332"/>
      <c r="E62" s="332"/>
      <c r="F62" s="332"/>
      <c r="G62" s="332"/>
      <c r="H62" s="332"/>
      <c r="I62" s="332"/>
      <c r="J62" s="332"/>
      <c r="K62" s="332"/>
      <c r="L62" s="332"/>
      <c r="M62" s="332"/>
      <c r="N62" s="332"/>
      <c r="O62" s="333"/>
    </row>
    <row r="63" spans="1:15" ht="24" customHeight="1" thickBot="1" x14ac:dyDescent="0.25">
      <c r="A63" s="328" t="s">
        <v>22</v>
      </c>
      <c r="B63" s="329"/>
      <c r="C63" s="329"/>
      <c r="D63" s="329"/>
      <c r="E63" s="329"/>
      <c r="F63" s="329"/>
      <c r="G63" s="329"/>
      <c r="H63" s="329"/>
      <c r="I63" s="329"/>
      <c r="J63" s="329"/>
      <c r="K63" s="329"/>
      <c r="L63" s="329"/>
      <c r="M63" s="329"/>
      <c r="N63" s="329"/>
      <c r="O63" s="330"/>
    </row>
    <row r="64" spans="1:15" s="160" customFormat="1" ht="17.25" customHeight="1" x14ac:dyDescent="0.25">
      <c r="A64" s="128">
        <v>1</v>
      </c>
      <c r="B64" s="129" t="s">
        <v>17</v>
      </c>
      <c r="C64" s="129">
        <v>0</v>
      </c>
      <c r="D64" s="129">
        <v>1</v>
      </c>
      <c r="E64" s="129">
        <v>0</v>
      </c>
      <c r="F64" s="130" t="s">
        <v>10</v>
      </c>
      <c r="G64" s="129" t="s">
        <v>17</v>
      </c>
      <c r="H64" s="129">
        <v>1</v>
      </c>
      <c r="I64" s="129">
        <v>2</v>
      </c>
      <c r="J64" s="129">
        <v>60</v>
      </c>
      <c r="K64" s="129">
        <v>15</v>
      </c>
      <c r="L64" s="129"/>
      <c r="M64" s="129"/>
      <c r="N64" s="129" t="s">
        <v>41</v>
      </c>
      <c r="O64" s="131" t="s">
        <v>12</v>
      </c>
    </row>
    <row r="65" spans="1:15" s="160" customFormat="1" ht="17.25" customHeight="1" x14ac:dyDescent="0.25">
      <c r="A65" s="132">
        <v>2</v>
      </c>
      <c r="B65" s="133" t="s">
        <v>17</v>
      </c>
      <c r="C65" s="133">
        <v>5</v>
      </c>
      <c r="D65" s="133">
        <v>5</v>
      </c>
      <c r="E65" s="133">
        <v>0</v>
      </c>
      <c r="F65" s="134" t="s">
        <v>229</v>
      </c>
      <c r="G65" s="133" t="s">
        <v>17</v>
      </c>
      <c r="H65" s="133">
        <v>1</v>
      </c>
      <c r="I65" s="133">
        <v>2</v>
      </c>
      <c r="J65" s="133">
        <v>60</v>
      </c>
      <c r="K65" s="133">
        <v>15</v>
      </c>
      <c r="L65" s="133"/>
      <c r="M65" s="133"/>
      <c r="N65" s="133" t="s">
        <v>41</v>
      </c>
      <c r="O65" s="135" t="s">
        <v>12</v>
      </c>
    </row>
    <row r="66" spans="1:15" s="160" customFormat="1" ht="17.25" customHeight="1" x14ac:dyDescent="0.25">
      <c r="A66" s="132">
        <v>3</v>
      </c>
      <c r="B66" s="133" t="s">
        <v>17</v>
      </c>
      <c r="C66" s="133">
        <v>5</v>
      </c>
      <c r="D66" s="133">
        <v>6</v>
      </c>
      <c r="E66" s="133">
        <v>0</v>
      </c>
      <c r="F66" s="134" t="s">
        <v>230</v>
      </c>
      <c r="G66" s="133" t="s">
        <v>17</v>
      </c>
      <c r="H66" s="133">
        <v>1</v>
      </c>
      <c r="I66" s="133">
        <v>2</v>
      </c>
      <c r="J66" s="133">
        <v>60</v>
      </c>
      <c r="K66" s="133">
        <v>15</v>
      </c>
      <c r="L66" s="133"/>
      <c r="M66" s="133"/>
      <c r="N66" s="133" t="s">
        <v>41</v>
      </c>
      <c r="O66" s="135" t="s">
        <v>12</v>
      </c>
    </row>
    <row r="67" spans="1:15" s="160" customFormat="1" ht="17.25" customHeight="1" x14ac:dyDescent="0.25">
      <c r="A67" s="132">
        <v>4</v>
      </c>
      <c r="B67" s="133" t="s">
        <v>17</v>
      </c>
      <c r="C67" s="133">
        <v>0</v>
      </c>
      <c r="D67" s="133">
        <v>3</v>
      </c>
      <c r="E67" s="133">
        <v>0</v>
      </c>
      <c r="F67" s="134" t="s">
        <v>27</v>
      </c>
      <c r="G67" s="133" t="s">
        <v>17</v>
      </c>
      <c r="H67" s="133">
        <v>2</v>
      </c>
      <c r="I67" s="133">
        <v>2</v>
      </c>
      <c r="J67" s="133">
        <v>60</v>
      </c>
      <c r="K67" s="133">
        <v>15</v>
      </c>
      <c r="L67" s="133"/>
      <c r="M67" s="133"/>
      <c r="N67" s="133" t="s">
        <v>41</v>
      </c>
      <c r="O67" s="135" t="s">
        <v>12</v>
      </c>
    </row>
    <row r="68" spans="1:15" s="160" customFormat="1" ht="17.25" customHeight="1" x14ac:dyDescent="0.25">
      <c r="A68" s="132">
        <v>5</v>
      </c>
      <c r="B68" s="133" t="s">
        <v>17</v>
      </c>
      <c r="C68" s="133">
        <v>0</v>
      </c>
      <c r="D68" s="133">
        <v>7</v>
      </c>
      <c r="E68" s="133">
        <v>0</v>
      </c>
      <c r="F68" s="134" t="s">
        <v>231</v>
      </c>
      <c r="G68" s="133" t="s">
        <v>17</v>
      </c>
      <c r="H68" s="133">
        <v>2</v>
      </c>
      <c r="I68" s="133">
        <v>2</v>
      </c>
      <c r="J68" s="133">
        <v>60</v>
      </c>
      <c r="K68" s="133">
        <v>15</v>
      </c>
      <c r="L68" s="133"/>
      <c r="M68" s="133"/>
      <c r="N68" s="133" t="s">
        <v>41</v>
      </c>
      <c r="O68" s="135" t="s">
        <v>12</v>
      </c>
    </row>
    <row r="69" spans="1:15" s="160" customFormat="1" ht="17.25" customHeight="1" x14ac:dyDescent="0.25">
      <c r="A69" s="132">
        <v>6</v>
      </c>
      <c r="B69" s="133" t="s">
        <v>17</v>
      </c>
      <c r="C69" s="133">
        <v>0</v>
      </c>
      <c r="D69" s="133">
        <v>8</v>
      </c>
      <c r="E69" s="133">
        <v>0</v>
      </c>
      <c r="F69" s="134" t="s">
        <v>232</v>
      </c>
      <c r="G69" s="133" t="s">
        <v>17</v>
      </c>
      <c r="H69" s="133">
        <v>2</v>
      </c>
      <c r="I69" s="133">
        <v>2</v>
      </c>
      <c r="J69" s="133">
        <v>60</v>
      </c>
      <c r="K69" s="133"/>
      <c r="L69" s="133"/>
      <c r="M69" s="133">
        <v>15</v>
      </c>
      <c r="N69" s="133" t="s">
        <v>8</v>
      </c>
      <c r="O69" s="135" t="s">
        <v>9</v>
      </c>
    </row>
    <row r="70" spans="1:15" s="160" customFormat="1" ht="17.25" customHeight="1" x14ac:dyDescent="0.25">
      <c r="A70" s="132">
        <v>7</v>
      </c>
      <c r="B70" s="133" t="s">
        <v>17</v>
      </c>
      <c r="C70" s="133">
        <v>0</v>
      </c>
      <c r="D70" s="133">
        <v>9</v>
      </c>
      <c r="E70" s="133">
        <v>0</v>
      </c>
      <c r="F70" s="134" t="s">
        <v>233</v>
      </c>
      <c r="G70" s="133" t="s">
        <v>17</v>
      </c>
      <c r="H70" s="133">
        <v>2</v>
      </c>
      <c r="I70" s="133">
        <v>2</v>
      </c>
      <c r="J70" s="133">
        <v>60</v>
      </c>
      <c r="K70" s="133">
        <v>15</v>
      </c>
      <c r="L70" s="133"/>
      <c r="M70" s="133"/>
      <c r="N70" s="133" t="s">
        <v>41</v>
      </c>
      <c r="O70" s="135" t="s">
        <v>12</v>
      </c>
    </row>
    <row r="71" spans="1:15" s="160" customFormat="1" ht="17.25" customHeight="1" x14ac:dyDescent="0.25">
      <c r="A71" s="132">
        <v>8</v>
      </c>
      <c r="B71" s="133" t="s">
        <v>17</v>
      </c>
      <c r="C71" s="133">
        <v>1</v>
      </c>
      <c r="D71" s="133">
        <v>0</v>
      </c>
      <c r="E71" s="133">
        <v>0</v>
      </c>
      <c r="F71" s="134" t="s">
        <v>29</v>
      </c>
      <c r="G71" s="133" t="s">
        <v>17</v>
      </c>
      <c r="H71" s="133">
        <v>3</v>
      </c>
      <c r="I71" s="133">
        <v>4</v>
      </c>
      <c r="J71" s="133">
        <v>120</v>
      </c>
      <c r="K71" s="133"/>
      <c r="L71" s="133"/>
      <c r="M71" s="133">
        <v>60</v>
      </c>
      <c r="N71" s="133" t="s">
        <v>30</v>
      </c>
      <c r="O71" s="135" t="s">
        <v>12</v>
      </c>
    </row>
    <row r="72" spans="1:15" s="160" customFormat="1" ht="17.25" customHeight="1" x14ac:dyDescent="0.25">
      <c r="A72" s="132">
        <v>9</v>
      </c>
      <c r="B72" s="133" t="s">
        <v>17</v>
      </c>
      <c r="C72" s="133">
        <v>1</v>
      </c>
      <c r="D72" s="133">
        <v>1</v>
      </c>
      <c r="E72" s="133">
        <v>0</v>
      </c>
      <c r="F72" s="134" t="s">
        <v>234</v>
      </c>
      <c r="G72" s="133" t="s">
        <v>17</v>
      </c>
      <c r="H72" s="133">
        <v>3</v>
      </c>
      <c r="I72" s="133">
        <v>2</v>
      </c>
      <c r="J72" s="133">
        <v>60</v>
      </c>
      <c r="K72" s="133">
        <v>30</v>
      </c>
      <c r="L72" s="133"/>
      <c r="M72" s="133"/>
      <c r="N72" s="133" t="s">
        <v>19</v>
      </c>
      <c r="O72" s="135" t="s">
        <v>12</v>
      </c>
    </row>
    <row r="73" spans="1:15" s="160" customFormat="1" ht="17.25" customHeight="1" x14ac:dyDescent="0.25">
      <c r="A73" s="132">
        <v>10</v>
      </c>
      <c r="B73" s="133" t="s">
        <v>17</v>
      </c>
      <c r="C73" s="133">
        <v>6</v>
      </c>
      <c r="D73" s="133">
        <v>8</v>
      </c>
      <c r="E73" s="133">
        <v>0</v>
      </c>
      <c r="F73" s="134" t="s">
        <v>235</v>
      </c>
      <c r="G73" s="133" t="s">
        <v>17</v>
      </c>
      <c r="H73" s="133">
        <v>3</v>
      </c>
      <c r="I73" s="133">
        <v>2</v>
      </c>
      <c r="J73" s="133">
        <v>60</v>
      </c>
      <c r="K73" s="133">
        <v>30</v>
      </c>
      <c r="L73" s="133"/>
      <c r="M73" s="133"/>
      <c r="N73" s="133" t="s">
        <v>19</v>
      </c>
      <c r="O73" s="135" t="s">
        <v>12</v>
      </c>
    </row>
    <row r="74" spans="1:15" s="160" customFormat="1" ht="17.25" customHeight="1" x14ac:dyDescent="0.25">
      <c r="A74" s="132">
        <v>11</v>
      </c>
      <c r="B74" s="133" t="s">
        <v>17</v>
      </c>
      <c r="C74" s="133">
        <v>1</v>
      </c>
      <c r="D74" s="133">
        <v>4</v>
      </c>
      <c r="E74" s="133">
        <v>0</v>
      </c>
      <c r="F74" s="134" t="s">
        <v>236</v>
      </c>
      <c r="G74" s="133" t="s">
        <v>17</v>
      </c>
      <c r="H74" s="133">
        <v>3</v>
      </c>
      <c r="I74" s="133">
        <v>2</v>
      </c>
      <c r="J74" s="133">
        <v>60</v>
      </c>
      <c r="K74" s="133">
        <v>30</v>
      </c>
      <c r="L74" s="133"/>
      <c r="M74" s="133"/>
      <c r="N74" s="133" t="s">
        <v>19</v>
      </c>
      <c r="O74" s="135" t="s">
        <v>12</v>
      </c>
    </row>
    <row r="75" spans="1:15" s="160" customFormat="1" ht="17.25" customHeight="1" x14ac:dyDescent="0.25">
      <c r="A75" s="132">
        <v>12</v>
      </c>
      <c r="B75" s="133" t="s">
        <v>17</v>
      </c>
      <c r="C75" s="133">
        <v>1</v>
      </c>
      <c r="D75" s="133">
        <v>5</v>
      </c>
      <c r="E75" s="133">
        <v>0</v>
      </c>
      <c r="F75" s="134" t="s">
        <v>237</v>
      </c>
      <c r="G75" s="133" t="s">
        <v>17</v>
      </c>
      <c r="H75" s="133">
        <v>3</v>
      </c>
      <c r="I75" s="133">
        <v>2</v>
      </c>
      <c r="J75" s="133">
        <v>60</v>
      </c>
      <c r="K75" s="133">
        <v>30</v>
      </c>
      <c r="L75" s="133"/>
      <c r="M75" s="133"/>
      <c r="N75" s="133" t="s">
        <v>19</v>
      </c>
      <c r="O75" s="135" t="s">
        <v>12</v>
      </c>
    </row>
    <row r="76" spans="1:15" s="160" customFormat="1" ht="17.25" customHeight="1" x14ac:dyDescent="0.25">
      <c r="A76" s="132">
        <v>13</v>
      </c>
      <c r="B76" s="133" t="s">
        <v>17</v>
      </c>
      <c r="C76" s="133">
        <v>4</v>
      </c>
      <c r="D76" s="133">
        <v>4</v>
      </c>
      <c r="E76" s="133">
        <v>0</v>
      </c>
      <c r="F76" s="134" t="s">
        <v>238</v>
      </c>
      <c r="G76" s="133" t="s">
        <v>17</v>
      </c>
      <c r="H76" s="133">
        <v>3</v>
      </c>
      <c r="I76" s="133">
        <v>2</v>
      </c>
      <c r="J76" s="133">
        <v>60</v>
      </c>
      <c r="K76" s="133">
        <v>30</v>
      </c>
      <c r="L76" s="133"/>
      <c r="M76" s="133"/>
      <c r="N76" s="133" t="s">
        <v>19</v>
      </c>
      <c r="O76" s="135" t="s">
        <v>12</v>
      </c>
    </row>
    <row r="77" spans="1:15" s="160" customFormat="1" ht="17.25" customHeight="1" x14ac:dyDescent="0.25">
      <c r="A77" s="132">
        <v>14</v>
      </c>
      <c r="B77" s="133" t="s">
        <v>98</v>
      </c>
      <c r="C77" s="133">
        <v>4</v>
      </c>
      <c r="D77" s="133">
        <v>5</v>
      </c>
      <c r="E77" s="133">
        <v>0</v>
      </c>
      <c r="F77" s="134" t="s">
        <v>37</v>
      </c>
      <c r="G77" s="133" t="s">
        <v>17</v>
      </c>
      <c r="H77" s="133">
        <v>4</v>
      </c>
      <c r="I77" s="133">
        <v>4</v>
      </c>
      <c r="J77" s="133">
        <v>120</v>
      </c>
      <c r="K77" s="133">
        <v>60</v>
      </c>
      <c r="L77" s="133"/>
      <c r="M77" s="133"/>
      <c r="N77" s="133" t="s">
        <v>38</v>
      </c>
      <c r="O77" s="135" t="s">
        <v>12</v>
      </c>
    </row>
    <row r="78" spans="1:15" s="160" customFormat="1" ht="17.25" customHeight="1" x14ac:dyDescent="0.25">
      <c r="A78" s="132">
        <v>15</v>
      </c>
      <c r="B78" s="133" t="s">
        <v>17</v>
      </c>
      <c r="C78" s="133">
        <v>2</v>
      </c>
      <c r="D78" s="133">
        <v>0</v>
      </c>
      <c r="E78" s="133">
        <v>0</v>
      </c>
      <c r="F78" s="134" t="s">
        <v>239</v>
      </c>
      <c r="G78" s="133" t="s">
        <v>17</v>
      </c>
      <c r="H78" s="133">
        <v>4</v>
      </c>
      <c r="I78" s="133">
        <v>2</v>
      </c>
      <c r="J78" s="133">
        <v>60</v>
      </c>
      <c r="K78" s="133">
        <v>30</v>
      </c>
      <c r="L78" s="133"/>
      <c r="M78" s="133"/>
      <c r="N78" s="133" t="s">
        <v>19</v>
      </c>
      <c r="O78" s="135" t="s">
        <v>12</v>
      </c>
    </row>
    <row r="79" spans="1:15" s="160" customFormat="1" ht="17.25" customHeight="1" x14ac:dyDescent="0.25">
      <c r="A79" s="132">
        <v>16</v>
      </c>
      <c r="B79" s="133" t="s">
        <v>17</v>
      </c>
      <c r="C79" s="133">
        <v>2</v>
      </c>
      <c r="D79" s="133">
        <v>1</v>
      </c>
      <c r="E79" s="133">
        <v>0</v>
      </c>
      <c r="F79" s="134" t="s">
        <v>240</v>
      </c>
      <c r="G79" s="133" t="s">
        <v>17</v>
      </c>
      <c r="H79" s="133">
        <v>4</v>
      </c>
      <c r="I79" s="133">
        <v>2</v>
      </c>
      <c r="J79" s="133">
        <v>60</v>
      </c>
      <c r="K79" s="133">
        <v>30</v>
      </c>
      <c r="L79" s="133"/>
      <c r="M79" s="133"/>
      <c r="N79" s="133" t="s">
        <v>19</v>
      </c>
      <c r="O79" s="135" t="s">
        <v>14</v>
      </c>
    </row>
    <row r="80" spans="1:15" s="160" customFormat="1" ht="17.25" customHeight="1" x14ac:dyDescent="0.25">
      <c r="A80" s="132">
        <v>17</v>
      </c>
      <c r="B80" s="133" t="s">
        <v>17</v>
      </c>
      <c r="C80" s="133">
        <v>2</v>
      </c>
      <c r="D80" s="133">
        <v>2</v>
      </c>
      <c r="E80" s="133">
        <v>0</v>
      </c>
      <c r="F80" s="134" t="s">
        <v>241</v>
      </c>
      <c r="G80" s="133" t="s">
        <v>17</v>
      </c>
      <c r="H80" s="133">
        <v>4</v>
      </c>
      <c r="I80" s="133">
        <v>2</v>
      </c>
      <c r="J80" s="133">
        <v>60</v>
      </c>
      <c r="K80" s="133">
        <v>30</v>
      </c>
      <c r="L80" s="133"/>
      <c r="M80" s="133"/>
      <c r="N80" s="133" t="s">
        <v>19</v>
      </c>
      <c r="O80" s="135" t="s">
        <v>12</v>
      </c>
    </row>
    <row r="81" spans="1:15" s="160" customFormat="1" ht="17.25" customHeight="1" x14ac:dyDescent="0.25">
      <c r="A81" s="132">
        <v>18</v>
      </c>
      <c r="B81" s="133" t="s">
        <v>17</v>
      </c>
      <c r="C81" s="133">
        <v>5</v>
      </c>
      <c r="D81" s="133">
        <v>7</v>
      </c>
      <c r="E81" s="133">
        <v>0</v>
      </c>
      <c r="F81" s="134" t="s">
        <v>242</v>
      </c>
      <c r="G81" s="133" t="s">
        <v>17</v>
      </c>
      <c r="H81" s="133">
        <v>4</v>
      </c>
      <c r="I81" s="133">
        <v>2</v>
      </c>
      <c r="J81" s="133">
        <v>60</v>
      </c>
      <c r="K81" s="133">
        <v>30</v>
      </c>
      <c r="L81" s="133"/>
      <c r="M81" s="133"/>
      <c r="N81" s="133" t="s">
        <v>19</v>
      </c>
      <c r="O81" s="135" t="s">
        <v>12</v>
      </c>
    </row>
    <row r="82" spans="1:15" s="160" customFormat="1" ht="17.25" customHeight="1" x14ac:dyDescent="0.25">
      <c r="A82" s="132">
        <v>19</v>
      </c>
      <c r="B82" s="133" t="s">
        <v>17</v>
      </c>
      <c r="C82" s="133">
        <v>1</v>
      </c>
      <c r="D82" s="133">
        <v>7</v>
      </c>
      <c r="E82" s="133">
        <v>0</v>
      </c>
      <c r="F82" s="134" t="s">
        <v>32</v>
      </c>
      <c r="G82" s="133" t="s">
        <v>17</v>
      </c>
      <c r="H82" s="133">
        <v>4</v>
      </c>
      <c r="I82" s="133">
        <v>4</v>
      </c>
      <c r="J82" s="133">
        <v>120</v>
      </c>
      <c r="K82" s="133"/>
      <c r="L82" s="133"/>
      <c r="M82" s="133">
        <v>60</v>
      </c>
      <c r="N82" s="133" t="s">
        <v>30</v>
      </c>
      <c r="O82" s="135" t="s">
        <v>12</v>
      </c>
    </row>
    <row r="83" spans="1:15" s="160" customFormat="1" ht="17.25" customHeight="1" x14ac:dyDescent="0.25">
      <c r="A83" s="132">
        <v>20</v>
      </c>
      <c r="B83" s="133" t="s">
        <v>17</v>
      </c>
      <c r="C83" s="133">
        <v>1</v>
      </c>
      <c r="D83" s="133">
        <v>6</v>
      </c>
      <c r="E83" s="133">
        <v>1</v>
      </c>
      <c r="F83" s="134" t="s">
        <v>243</v>
      </c>
      <c r="G83" s="133" t="s">
        <v>17</v>
      </c>
      <c r="H83" s="133">
        <v>4</v>
      </c>
      <c r="I83" s="133">
        <v>2</v>
      </c>
      <c r="J83" s="133">
        <v>60</v>
      </c>
      <c r="K83" s="133">
        <v>30</v>
      </c>
      <c r="L83" s="133"/>
      <c r="M83" s="133"/>
      <c r="N83" s="133" t="s">
        <v>19</v>
      </c>
      <c r="O83" s="135" t="s">
        <v>14</v>
      </c>
    </row>
    <row r="84" spans="1:15" s="160" customFormat="1" ht="17.25" customHeight="1" x14ac:dyDescent="0.25">
      <c r="A84" s="132">
        <v>21</v>
      </c>
      <c r="B84" s="133">
        <v>3</v>
      </c>
      <c r="C84" s="133">
        <v>4</v>
      </c>
      <c r="D84" s="133">
        <v>6</v>
      </c>
      <c r="E84" s="133">
        <v>0</v>
      </c>
      <c r="F84" s="134" t="s">
        <v>39</v>
      </c>
      <c r="G84" s="133" t="s">
        <v>17</v>
      </c>
      <c r="H84" s="133">
        <v>5</v>
      </c>
      <c r="I84" s="133">
        <v>4</v>
      </c>
      <c r="J84" s="133">
        <v>120</v>
      </c>
      <c r="K84" s="133">
        <v>60</v>
      </c>
      <c r="L84" s="133"/>
      <c r="M84" s="133"/>
      <c r="N84" s="133" t="s">
        <v>38</v>
      </c>
      <c r="O84" s="135" t="s">
        <v>12</v>
      </c>
    </row>
    <row r="85" spans="1:15" s="160" customFormat="1" ht="17.25" customHeight="1" x14ac:dyDescent="0.25">
      <c r="A85" s="132">
        <v>22</v>
      </c>
      <c r="B85" s="133" t="s">
        <v>17</v>
      </c>
      <c r="C85" s="133">
        <v>2</v>
      </c>
      <c r="D85" s="133">
        <v>8</v>
      </c>
      <c r="E85" s="133">
        <v>0</v>
      </c>
      <c r="F85" s="134" t="s">
        <v>244</v>
      </c>
      <c r="G85" s="133" t="s">
        <v>17</v>
      </c>
      <c r="H85" s="133">
        <v>5</v>
      </c>
      <c r="I85" s="133">
        <v>2</v>
      </c>
      <c r="J85" s="133">
        <v>60</v>
      </c>
      <c r="K85" s="133">
        <v>30</v>
      </c>
      <c r="L85" s="133"/>
      <c r="M85" s="133"/>
      <c r="N85" s="133" t="s">
        <v>19</v>
      </c>
      <c r="O85" s="135" t="s">
        <v>12</v>
      </c>
    </row>
    <row r="86" spans="1:15" s="160" customFormat="1" ht="17.25" customHeight="1" x14ac:dyDescent="0.25">
      <c r="A86" s="132">
        <v>23</v>
      </c>
      <c r="B86" s="133" t="s">
        <v>17</v>
      </c>
      <c r="C86" s="133">
        <v>1</v>
      </c>
      <c r="D86" s="133">
        <v>3</v>
      </c>
      <c r="E86" s="133">
        <v>0</v>
      </c>
      <c r="F86" s="134" t="s">
        <v>245</v>
      </c>
      <c r="G86" s="133" t="s">
        <v>17</v>
      </c>
      <c r="H86" s="133">
        <v>5</v>
      </c>
      <c r="I86" s="133">
        <v>2</v>
      </c>
      <c r="J86" s="133">
        <v>60</v>
      </c>
      <c r="K86" s="133">
        <v>30</v>
      </c>
      <c r="L86" s="133"/>
      <c r="M86" s="133"/>
      <c r="N86" s="133" t="s">
        <v>19</v>
      </c>
      <c r="O86" s="135" t="s">
        <v>14</v>
      </c>
    </row>
    <row r="87" spans="1:15" s="160" customFormat="1" ht="17.25" customHeight="1" x14ac:dyDescent="0.25">
      <c r="A87" s="132">
        <v>24</v>
      </c>
      <c r="B87" s="133" t="s">
        <v>17</v>
      </c>
      <c r="C87" s="133">
        <v>3</v>
      </c>
      <c r="D87" s="133">
        <v>3</v>
      </c>
      <c r="E87" s="133">
        <v>0</v>
      </c>
      <c r="F87" s="134" t="s">
        <v>246</v>
      </c>
      <c r="G87" s="133" t="s">
        <v>17</v>
      </c>
      <c r="H87" s="133">
        <v>5</v>
      </c>
      <c r="I87" s="133">
        <v>2</v>
      </c>
      <c r="J87" s="133">
        <v>60</v>
      </c>
      <c r="K87" s="133">
        <v>30</v>
      </c>
      <c r="L87" s="133"/>
      <c r="M87" s="133"/>
      <c r="N87" s="133" t="s">
        <v>19</v>
      </c>
      <c r="O87" s="135" t="s">
        <v>12</v>
      </c>
    </row>
    <row r="88" spans="1:15" s="160" customFormat="1" ht="17.25" customHeight="1" x14ac:dyDescent="0.25">
      <c r="A88" s="132">
        <v>25</v>
      </c>
      <c r="B88" s="133" t="s">
        <v>17</v>
      </c>
      <c r="C88" s="133">
        <v>7</v>
      </c>
      <c r="D88" s="133">
        <v>7</v>
      </c>
      <c r="E88" s="133">
        <v>0</v>
      </c>
      <c r="F88" s="134" t="s">
        <v>247</v>
      </c>
      <c r="G88" s="133" t="s">
        <v>17</v>
      </c>
      <c r="H88" s="133">
        <v>5</v>
      </c>
      <c r="I88" s="133">
        <v>2</v>
      </c>
      <c r="J88" s="133">
        <v>60</v>
      </c>
      <c r="K88" s="133">
        <v>30</v>
      </c>
      <c r="L88" s="133"/>
      <c r="M88" s="133"/>
      <c r="N88" s="133" t="s">
        <v>19</v>
      </c>
      <c r="O88" s="135" t="s">
        <v>14</v>
      </c>
    </row>
    <row r="89" spans="1:15" s="160" customFormat="1" ht="17.25" customHeight="1" x14ac:dyDescent="0.25">
      <c r="A89" s="132">
        <v>26</v>
      </c>
      <c r="B89" s="133" t="s">
        <v>17</v>
      </c>
      <c r="C89" s="133">
        <v>2</v>
      </c>
      <c r="D89" s="133">
        <v>5</v>
      </c>
      <c r="E89" s="133">
        <v>0</v>
      </c>
      <c r="F89" s="134" t="s">
        <v>33</v>
      </c>
      <c r="G89" s="133" t="s">
        <v>17</v>
      </c>
      <c r="H89" s="133">
        <v>5</v>
      </c>
      <c r="I89" s="133">
        <v>4</v>
      </c>
      <c r="J89" s="133">
        <v>120</v>
      </c>
      <c r="K89" s="133"/>
      <c r="L89" s="133"/>
      <c r="M89" s="133">
        <v>60</v>
      </c>
      <c r="N89" s="133" t="s">
        <v>30</v>
      </c>
      <c r="O89" s="135" t="s">
        <v>12</v>
      </c>
    </row>
    <row r="90" spans="1:15" s="160" customFormat="1" ht="17.25" customHeight="1" x14ac:dyDescent="0.25">
      <c r="A90" s="132">
        <v>27</v>
      </c>
      <c r="B90" s="133" t="s">
        <v>17</v>
      </c>
      <c r="C90" s="133">
        <v>1</v>
      </c>
      <c r="D90" s="133">
        <v>2</v>
      </c>
      <c r="E90" s="133">
        <v>0</v>
      </c>
      <c r="F90" s="134" t="s">
        <v>248</v>
      </c>
      <c r="G90" s="133" t="s">
        <v>17</v>
      </c>
      <c r="H90" s="133">
        <v>6</v>
      </c>
      <c r="I90" s="133">
        <v>2</v>
      </c>
      <c r="J90" s="133">
        <v>60</v>
      </c>
      <c r="K90" s="133">
        <v>30</v>
      </c>
      <c r="L90" s="133"/>
      <c r="M90" s="133"/>
      <c r="N90" s="133" t="s">
        <v>19</v>
      </c>
      <c r="O90" s="135" t="s">
        <v>14</v>
      </c>
    </row>
    <row r="91" spans="1:15" s="160" customFormat="1" ht="17.25" customHeight="1" x14ac:dyDescent="0.25">
      <c r="A91" s="132">
        <v>28</v>
      </c>
      <c r="B91" s="133" t="s">
        <v>17</v>
      </c>
      <c r="C91" s="133">
        <v>7</v>
      </c>
      <c r="D91" s="133">
        <v>2</v>
      </c>
      <c r="E91" s="133">
        <v>0</v>
      </c>
      <c r="F91" s="134" t="s">
        <v>49</v>
      </c>
      <c r="G91" s="133" t="s">
        <v>17</v>
      </c>
      <c r="H91" s="133">
        <v>6</v>
      </c>
      <c r="I91" s="133">
        <v>2</v>
      </c>
      <c r="J91" s="133">
        <v>60</v>
      </c>
      <c r="K91" s="133">
        <v>30</v>
      </c>
      <c r="L91" s="133"/>
      <c r="M91" s="133"/>
      <c r="N91" s="133" t="s">
        <v>19</v>
      </c>
      <c r="O91" s="135" t="s">
        <v>12</v>
      </c>
    </row>
    <row r="92" spans="1:15" s="160" customFormat="1" ht="17.25" customHeight="1" x14ac:dyDescent="0.25">
      <c r="A92" s="132">
        <v>29</v>
      </c>
      <c r="B92" s="133" t="s">
        <v>17</v>
      </c>
      <c r="C92" s="133">
        <v>6</v>
      </c>
      <c r="D92" s="133">
        <v>9</v>
      </c>
      <c r="E92" s="133">
        <v>0</v>
      </c>
      <c r="F92" s="134" t="s">
        <v>249</v>
      </c>
      <c r="G92" s="133" t="s">
        <v>17</v>
      </c>
      <c r="H92" s="133">
        <v>6</v>
      </c>
      <c r="I92" s="133">
        <v>2</v>
      </c>
      <c r="J92" s="133">
        <v>60</v>
      </c>
      <c r="K92" s="133">
        <v>30</v>
      </c>
      <c r="L92" s="133"/>
      <c r="M92" s="133"/>
      <c r="N92" s="133" t="s">
        <v>19</v>
      </c>
      <c r="O92" s="135" t="s">
        <v>9</v>
      </c>
    </row>
    <row r="93" spans="1:15" s="160" customFormat="1" ht="17.25" customHeight="1" x14ac:dyDescent="0.25">
      <c r="A93" s="132">
        <v>30</v>
      </c>
      <c r="B93" s="133" t="s">
        <v>17</v>
      </c>
      <c r="C93" s="133">
        <v>4</v>
      </c>
      <c r="D93" s="133">
        <v>0</v>
      </c>
      <c r="E93" s="133">
        <v>0</v>
      </c>
      <c r="F93" s="134" t="s">
        <v>250</v>
      </c>
      <c r="G93" s="133" t="s">
        <v>17</v>
      </c>
      <c r="H93" s="133">
        <v>6</v>
      </c>
      <c r="I93" s="133">
        <v>2</v>
      </c>
      <c r="J93" s="133">
        <v>60</v>
      </c>
      <c r="K93" s="133">
        <v>15</v>
      </c>
      <c r="L93" s="133">
        <v>15</v>
      </c>
      <c r="M93" s="133"/>
      <c r="N93" s="133" t="s">
        <v>62</v>
      </c>
      <c r="O93" s="135" t="s">
        <v>12</v>
      </c>
    </row>
    <row r="94" spans="1:15" s="160" customFormat="1" ht="17.25" customHeight="1" x14ac:dyDescent="0.25">
      <c r="A94" s="132">
        <v>31</v>
      </c>
      <c r="B94" s="133" t="s">
        <v>17</v>
      </c>
      <c r="C94" s="133">
        <v>7</v>
      </c>
      <c r="D94" s="133">
        <v>3</v>
      </c>
      <c r="E94" s="133">
        <v>0</v>
      </c>
      <c r="F94" s="134" t="s">
        <v>50</v>
      </c>
      <c r="G94" s="133" t="s">
        <v>17</v>
      </c>
      <c r="H94" s="133">
        <v>6</v>
      </c>
      <c r="I94" s="133">
        <v>2</v>
      </c>
      <c r="J94" s="133">
        <v>60</v>
      </c>
      <c r="K94" s="133">
        <v>30</v>
      </c>
      <c r="L94" s="133"/>
      <c r="M94" s="133"/>
      <c r="N94" s="133" t="s">
        <v>19</v>
      </c>
      <c r="O94" s="135" t="s">
        <v>12</v>
      </c>
    </row>
    <row r="95" spans="1:15" s="160" customFormat="1" ht="17.25" customHeight="1" x14ac:dyDescent="0.25">
      <c r="A95" s="132">
        <v>32</v>
      </c>
      <c r="B95" s="133" t="s">
        <v>17</v>
      </c>
      <c r="C95" s="133">
        <v>7</v>
      </c>
      <c r="D95" s="133">
        <v>8</v>
      </c>
      <c r="E95" s="133">
        <v>0</v>
      </c>
      <c r="F95" s="134" t="s">
        <v>251</v>
      </c>
      <c r="G95" s="133" t="s">
        <v>17</v>
      </c>
      <c r="H95" s="133">
        <v>6</v>
      </c>
      <c r="I95" s="133">
        <v>2</v>
      </c>
      <c r="J95" s="133">
        <v>60</v>
      </c>
      <c r="K95" s="133">
        <v>30</v>
      </c>
      <c r="L95" s="133"/>
      <c r="M95" s="133"/>
      <c r="N95" s="133" t="s">
        <v>19</v>
      </c>
      <c r="O95" s="135" t="s">
        <v>14</v>
      </c>
    </row>
    <row r="96" spans="1:15" s="160" customFormat="1" ht="17.25" customHeight="1" x14ac:dyDescent="0.25">
      <c r="A96" s="132">
        <v>33</v>
      </c>
      <c r="B96" s="133" t="s">
        <v>17</v>
      </c>
      <c r="C96" s="133">
        <v>3</v>
      </c>
      <c r="D96" s="133">
        <v>4</v>
      </c>
      <c r="E96" s="133">
        <v>0</v>
      </c>
      <c r="F96" s="134" t="s">
        <v>34</v>
      </c>
      <c r="G96" s="133" t="s">
        <v>17</v>
      </c>
      <c r="H96" s="133">
        <v>6</v>
      </c>
      <c r="I96" s="133">
        <v>4</v>
      </c>
      <c r="J96" s="133">
        <v>120</v>
      </c>
      <c r="K96" s="133"/>
      <c r="L96" s="133"/>
      <c r="M96" s="133">
        <v>60</v>
      </c>
      <c r="N96" s="133" t="s">
        <v>30</v>
      </c>
      <c r="O96" s="135" t="s">
        <v>12</v>
      </c>
    </row>
    <row r="97" spans="1:15" s="160" customFormat="1" ht="17.25" customHeight="1" x14ac:dyDescent="0.25">
      <c r="A97" s="132">
        <v>34</v>
      </c>
      <c r="B97" s="133" t="s">
        <v>17</v>
      </c>
      <c r="C97" s="133">
        <v>3</v>
      </c>
      <c r="D97" s="133">
        <v>5</v>
      </c>
      <c r="E97" s="133">
        <v>0</v>
      </c>
      <c r="F97" s="134" t="s">
        <v>252</v>
      </c>
      <c r="G97" s="133" t="s">
        <v>17</v>
      </c>
      <c r="H97" s="133">
        <v>6</v>
      </c>
      <c r="I97" s="133">
        <v>2</v>
      </c>
      <c r="J97" s="133">
        <v>60</v>
      </c>
      <c r="K97" s="133">
        <v>15</v>
      </c>
      <c r="L97" s="133"/>
      <c r="M97" s="133"/>
      <c r="N97" s="133" t="s">
        <v>41</v>
      </c>
      <c r="O97" s="135" t="s">
        <v>12</v>
      </c>
    </row>
    <row r="98" spans="1:15" s="160" customFormat="1" ht="17.25" customHeight="1" x14ac:dyDescent="0.25">
      <c r="A98" s="132">
        <v>35</v>
      </c>
      <c r="B98" s="133" t="s">
        <v>17</v>
      </c>
      <c r="C98" s="133">
        <v>3</v>
      </c>
      <c r="D98" s="133">
        <v>0</v>
      </c>
      <c r="E98" s="133">
        <v>0</v>
      </c>
      <c r="F98" s="134" t="s">
        <v>31</v>
      </c>
      <c r="G98" s="133" t="s">
        <v>17</v>
      </c>
      <c r="H98" s="133">
        <v>6</v>
      </c>
      <c r="I98" s="133">
        <v>2</v>
      </c>
      <c r="J98" s="133">
        <v>60</v>
      </c>
      <c r="K98" s="133">
        <v>15</v>
      </c>
      <c r="L98" s="133"/>
      <c r="M98" s="133"/>
      <c r="N98" s="133" t="s">
        <v>41</v>
      </c>
      <c r="O98" s="135" t="s">
        <v>12</v>
      </c>
    </row>
    <row r="99" spans="1:15" s="160" customFormat="1" ht="17.25" customHeight="1" x14ac:dyDescent="0.25">
      <c r="A99" s="132">
        <v>36</v>
      </c>
      <c r="B99" s="133" t="s">
        <v>17</v>
      </c>
      <c r="C99" s="133">
        <v>1</v>
      </c>
      <c r="D99" s="133">
        <v>6</v>
      </c>
      <c r="E99" s="133">
        <v>0</v>
      </c>
      <c r="F99" s="134" t="s">
        <v>253</v>
      </c>
      <c r="G99" s="133" t="s">
        <v>17</v>
      </c>
      <c r="H99" s="133">
        <v>6</v>
      </c>
      <c r="I99" s="133">
        <v>2</v>
      </c>
      <c r="J99" s="133">
        <v>60</v>
      </c>
      <c r="K99" s="133">
        <v>15</v>
      </c>
      <c r="L99" s="133"/>
      <c r="M99" s="133"/>
      <c r="N99" s="133" t="s">
        <v>41</v>
      </c>
      <c r="O99" s="135" t="s">
        <v>12</v>
      </c>
    </row>
    <row r="100" spans="1:15" s="160" customFormat="1" ht="17.25" customHeight="1" x14ac:dyDescent="0.25">
      <c r="A100" s="132">
        <v>37</v>
      </c>
      <c r="B100" s="133" t="s">
        <v>17</v>
      </c>
      <c r="C100" s="133">
        <v>1</v>
      </c>
      <c r="D100" s="133">
        <v>9</v>
      </c>
      <c r="E100" s="133">
        <v>0</v>
      </c>
      <c r="F100" s="134" t="s">
        <v>254</v>
      </c>
      <c r="G100" s="133" t="s">
        <v>17</v>
      </c>
      <c r="H100" s="133">
        <v>6</v>
      </c>
      <c r="I100" s="133">
        <v>2</v>
      </c>
      <c r="J100" s="133">
        <v>60</v>
      </c>
      <c r="K100" s="133">
        <v>15</v>
      </c>
      <c r="L100" s="133"/>
      <c r="M100" s="133"/>
      <c r="N100" s="133" t="s">
        <v>41</v>
      </c>
      <c r="O100" s="135" t="s">
        <v>12</v>
      </c>
    </row>
    <row r="101" spans="1:15" s="160" customFormat="1" ht="17.25" customHeight="1" x14ac:dyDescent="0.25">
      <c r="A101" s="132">
        <v>38</v>
      </c>
      <c r="B101" s="133" t="s">
        <v>17</v>
      </c>
      <c r="C101" s="133">
        <v>7</v>
      </c>
      <c r="D101" s="133">
        <v>0</v>
      </c>
      <c r="E101" s="133">
        <v>0</v>
      </c>
      <c r="F101" s="134" t="s">
        <v>255</v>
      </c>
      <c r="G101" s="133" t="s">
        <v>17</v>
      </c>
      <c r="H101" s="133">
        <v>6</v>
      </c>
      <c r="I101" s="133">
        <v>2</v>
      </c>
      <c r="J101" s="133">
        <v>60</v>
      </c>
      <c r="K101" s="133">
        <v>15</v>
      </c>
      <c r="L101" s="133"/>
      <c r="M101" s="133"/>
      <c r="N101" s="133" t="s">
        <v>41</v>
      </c>
      <c r="O101" s="135" t="s">
        <v>12</v>
      </c>
    </row>
    <row r="102" spans="1:15" s="160" customFormat="1" ht="17.25" customHeight="1" x14ac:dyDescent="0.25">
      <c r="A102" s="132">
        <v>39</v>
      </c>
      <c r="B102" s="133" t="s">
        <v>17</v>
      </c>
      <c r="C102" s="133">
        <v>7</v>
      </c>
      <c r="D102" s="133">
        <v>6</v>
      </c>
      <c r="E102" s="133">
        <v>0</v>
      </c>
      <c r="F102" s="134" t="s">
        <v>256</v>
      </c>
      <c r="G102" s="133" t="s">
        <v>17</v>
      </c>
      <c r="H102" s="133">
        <v>6</v>
      </c>
      <c r="I102" s="133">
        <v>2</v>
      </c>
      <c r="J102" s="133">
        <v>60</v>
      </c>
      <c r="K102" s="133">
        <v>15</v>
      </c>
      <c r="L102" s="133"/>
      <c r="M102" s="133"/>
      <c r="N102" s="133" t="s">
        <v>41</v>
      </c>
      <c r="O102" s="135" t="s">
        <v>14</v>
      </c>
    </row>
    <row r="103" spans="1:15" s="160" customFormat="1" ht="17.25" customHeight="1" x14ac:dyDescent="0.25">
      <c r="A103" s="132">
        <v>40</v>
      </c>
      <c r="B103" s="133">
        <v>3</v>
      </c>
      <c r="C103" s="133">
        <v>4</v>
      </c>
      <c r="D103" s="133">
        <v>7</v>
      </c>
      <c r="E103" s="133">
        <v>0</v>
      </c>
      <c r="F103" s="134" t="s">
        <v>257</v>
      </c>
      <c r="G103" s="133" t="s">
        <v>17</v>
      </c>
      <c r="H103" s="133">
        <v>7</v>
      </c>
      <c r="I103" s="133">
        <v>6</v>
      </c>
      <c r="J103" s="133">
        <v>180</v>
      </c>
      <c r="K103" s="133">
        <v>60</v>
      </c>
      <c r="L103" s="133">
        <v>30</v>
      </c>
      <c r="M103" s="133"/>
      <c r="N103" s="133" t="s">
        <v>42</v>
      </c>
      <c r="O103" s="135" t="s">
        <v>12</v>
      </c>
    </row>
    <row r="104" spans="1:15" s="160" customFormat="1" ht="17.25" customHeight="1" x14ac:dyDescent="0.25">
      <c r="A104" s="132">
        <v>41</v>
      </c>
      <c r="B104" s="133">
        <v>3</v>
      </c>
      <c r="C104" s="133">
        <v>4</v>
      </c>
      <c r="D104" s="133">
        <v>8</v>
      </c>
      <c r="E104" s="133">
        <v>0</v>
      </c>
      <c r="F104" s="134" t="s">
        <v>43</v>
      </c>
      <c r="G104" s="133" t="s">
        <v>17</v>
      </c>
      <c r="H104" s="133">
        <v>7</v>
      </c>
      <c r="I104" s="133">
        <v>2</v>
      </c>
      <c r="J104" s="133">
        <v>60</v>
      </c>
      <c r="K104" s="133"/>
      <c r="L104" s="133"/>
      <c r="M104" s="133">
        <v>30</v>
      </c>
      <c r="N104" s="133" t="s">
        <v>11</v>
      </c>
      <c r="O104" s="135" t="s">
        <v>12</v>
      </c>
    </row>
    <row r="105" spans="1:15" s="160" customFormat="1" ht="17.25" customHeight="1" x14ac:dyDescent="0.25">
      <c r="A105" s="132">
        <v>42</v>
      </c>
      <c r="B105" s="133">
        <v>3</v>
      </c>
      <c r="C105" s="133">
        <v>4</v>
      </c>
      <c r="D105" s="133">
        <v>9</v>
      </c>
      <c r="E105" s="133">
        <v>0</v>
      </c>
      <c r="F105" s="134" t="s">
        <v>258</v>
      </c>
      <c r="G105" s="133" t="s">
        <v>17</v>
      </c>
      <c r="H105" s="133">
        <v>7</v>
      </c>
      <c r="I105" s="133">
        <v>2</v>
      </c>
      <c r="J105" s="133">
        <v>60</v>
      </c>
      <c r="K105" s="133">
        <v>30</v>
      </c>
      <c r="L105" s="133"/>
      <c r="M105" s="133"/>
      <c r="N105" s="133" t="s">
        <v>19</v>
      </c>
      <c r="O105" s="135" t="s">
        <v>12</v>
      </c>
    </row>
    <row r="106" spans="1:15" s="160" customFormat="1" ht="17.25" customHeight="1" x14ac:dyDescent="0.25">
      <c r="A106" s="132">
        <v>43</v>
      </c>
      <c r="B106" s="133" t="s">
        <v>17</v>
      </c>
      <c r="C106" s="133">
        <v>1</v>
      </c>
      <c r="D106" s="133">
        <v>8</v>
      </c>
      <c r="E106" s="133">
        <v>0</v>
      </c>
      <c r="F106" s="134" t="s">
        <v>259</v>
      </c>
      <c r="G106" s="133" t="s">
        <v>17</v>
      </c>
      <c r="H106" s="133">
        <v>7</v>
      </c>
      <c r="I106" s="133">
        <v>2</v>
      </c>
      <c r="J106" s="133">
        <v>60</v>
      </c>
      <c r="K106" s="133">
        <v>15</v>
      </c>
      <c r="L106" s="133"/>
      <c r="M106" s="133"/>
      <c r="N106" s="133" t="s">
        <v>41</v>
      </c>
      <c r="O106" s="135" t="s">
        <v>12</v>
      </c>
    </row>
    <row r="107" spans="1:15" s="160" customFormat="1" ht="17.25" customHeight="1" x14ac:dyDescent="0.25">
      <c r="A107" s="132">
        <v>44</v>
      </c>
      <c r="B107" s="133">
        <v>3</v>
      </c>
      <c r="C107" s="133">
        <v>5</v>
      </c>
      <c r="D107" s="133">
        <v>7</v>
      </c>
      <c r="E107" s="133">
        <v>0</v>
      </c>
      <c r="F107" s="134" t="s">
        <v>40</v>
      </c>
      <c r="G107" s="133" t="s">
        <v>17</v>
      </c>
      <c r="H107" s="133">
        <v>8</v>
      </c>
      <c r="I107" s="133">
        <v>1</v>
      </c>
      <c r="J107" s="133">
        <v>30</v>
      </c>
      <c r="K107" s="133">
        <v>15</v>
      </c>
      <c r="L107" s="133"/>
      <c r="M107" s="133"/>
      <c r="N107" s="133" t="s">
        <v>41</v>
      </c>
      <c r="O107" s="135" t="s">
        <v>12</v>
      </c>
    </row>
    <row r="108" spans="1:15" s="160" customFormat="1" ht="17.25" customHeight="1" x14ac:dyDescent="0.25">
      <c r="A108" s="132">
        <v>45</v>
      </c>
      <c r="B108" s="133" t="s">
        <v>17</v>
      </c>
      <c r="C108" s="133">
        <v>4</v>
      </c>
      <c r="D108" s="133">
        <v>9</v>
      </c>
      <c r="E108" s="133">
        <v>0</v>
      </c>
      <c r="F108" s="134" t="s">
        <v>46</v>
      </c>
      <c r="G108" s="133" t="s">
        <v>17</v>
      </c>
      <c r="H108" s="133">
        <v>8</v>
      </c>
      <c r="I108" s="133">
        <v>2</v>
      </c>
      <c r="J108" s="133">
        <v>60</v>
      </c>
      <c r="K108" s="133">
        <v>30</v>
      </c>
      <c r="L108" s="133"/>
      <c r="M108" s="133"/>
      <c r="N108" s="133" t="s">
        <v>19</v>
      </c>
      <c r="O108" s="135" t="s">
        <v>12</v>
      </c>
    </row>
    <row r="109" spans="1:15" s="160" customFormat="1" ht="17.25" customHeight="1" x14ac:dyDescent="0.25">
      <c r="A109" s="132">
        <v>46</v>
      </c>
      <c r="B109" s="133" t="s">
        <v>17</v>
      </c>
      <c r="C109" s="133">
        <v>7</v>
      </c>
      <c r="D109" s="133">
        <v>1</v>
      </c>
      <c r="E109" s="133">
        <v>0</v>
      </c>
      <c r="F109" s="134" t="s">
        <v>47</v>
      </c>
      <c r="G109" s="133" t="s">
        <v>17</v>
      </c>
      <c r="H109" s="133">
        <v>8</v>
      </c>
      <c r="I109" s="133">
        <v>2</v>
      </c>
      <c r="J109" s="133">
        <v>60</v>
      </c>
      <c r="K109" s="133">
        <v>30</v>
      </c>
      <c r="L109" s="133"/>
      <c r="M109" s="133"/>
      <c r="N109" s="133" t="s">
        <v>19</v>
      </c>
      <c r="O109" s="135" t="s">
        <v>12</v>
      </c>
    </row>
    <row r="110" spans="1:15" s="160" customFormat="1" ht="17.25" customHeight="1" x14ac:dyDescent="0.25">
      <c r="A110" s="132">
        <v>47</v>
      </c>
      <c r="B110" s="133" t="s">
        <v>17</v>
      </c>
      <c r="C110" s="133">
        <v>5</v>
      </c>
      <c r="D110" s="133">
        <v>0</v>
      </c>
      <c r="E110" s="133">
        <v>0</v>
      </c>
      <c r="F110" s="134" t="s">
        <v>45</v>
      </c>
      <c r="G110" s="133" t="s">
        <v>17</v>
      </c>
      <c r="H110" s="133">
        <v>8</v>
      </c>
      <c r="I110" s="133">
        <v>2</v>
      </c>
      <c r="J110" s="133">
        <v>60</v>
      </c>
      <c r="K110" s="133">
        <v>30</v>
      </c>
      <c r="L110" s="133"/>
      <c r="M110" s="133"/>
      <c r="N110" s="133" t="s">
        <v>19</v>
      </c>
      <c r="O110" s="135" t="s">
        <v>12</v>
      </c>
    </row>
    <row r="111" spans="1:15" s="160" customFormat="1" ht="17.25" customHeight="1" x14ac:dyDescent="0.25">
      <c r="A111" s="132">
        <v>48</v>
      </c>
      <c r="B111" s="133" t="s">
        <v>17</v>
      </c>
      <c r="C111" s="133">
        <v>5</v>
      </c>
      <c r="D111" s="133">
        <v>2</v>
      </c>
      <c r="E111" s="133">
        <v>0</v>
      </c>
      <c r="F111" s="134" t="s">
        <v>260</v>
      </c>
      <c r="G111" s="133" t="s">
        <v>17</v>
      </c>
      <c r="H111" s="133">
        <v>8</v>
      </c>
      <c r="I111" s="133">
        <v>2</v>
      </c>
      <c r="J111" s="133">
        <v>60</v>
      </c>
      <c r="K111" s="133">
        <v>30</v>
      </c>
      <c r="L111" s="133"/>
      <c r="M111" s="133"/>
      <c r="N111" s="133" t="s">
        <v>19</v>
      </c>
      <c r="O111" s="135" t="s">
        <v>12</v>
      </c>
    </row>
    <row r="112" spans="1:15" s="160" customFormat="1" ht="17.25" customHeight="1" x14ac:dyDescent="0.25">
      <c r="A112" s="132">
        <v>49</v>
      </c>
      <c r="B112" s="133" t="s">
        <v>17</v>
      </c>
      <c r="C112" s="133">
        <v>5</v>
      </c>
      <c r="D112" s="133">
        <v>3</v>
      </c>
      <c r="E112" s="133">
        <v>0</v>
      </c>
      <c r="F112" s="134" t="s">
        <v>261</v>
      </c>
      <c r="G112" s="133" t="s">
        <v>17</v>
      </c>
      <c r="H112" s="133">
        <v>8</v>
      </c>
      <c r="I112" s="133">
        <v>2</v>
      </c>
      <c r="J112" s="133">
        <v>60</v>
      </c>
      <c r="K112" s="133">
        <v>30</v>
      </c>
      <c r="L112" s="133"/>
      <c r="M112" s="133"/>
      <c r="N112" s="133" t="s">
        <v>19</v>
      </c>
      <c r="O112" s="135" t="s">
        <v>12</v>
      </c>
    </row>
    <row r="113" spans="1:15" s="160" customFormat="1" ht="17.25" customHeight="1" thickBot="1" x14ac:dyDescent="0.3">
      <c r="A113" s="136">
        <v>50</v>
      </c>
      <c r="B113" s="137" t="s">
        <v>17</v>
      </c>
      <c r="C113" s="137">
        <v>5</v>
      </c>
      <c r="D113" s="137">
        <v>4</v>
      </c>
      <c r="E113" s="137">
        <v>0</v>
      </c>
      <c r="F113" s="138" t="s">
        <v>262</v>
      </c>
      <c r="G113" s="137" t="s">
        <v>17</v>
      </c>
      <c r="H113" s="137">
        <v>8</v>
      </c>
      <c r="I113" s="137">
        <v>2</v>
      </c>
      <c r="J113" s="137">
        <v>60</v>
      </c>
      <c r="K113" s="137">
        <v>30</v>
      </c>
      <c r="L113" s="137"/>
      <c r="M113" s="137"/>
      <c r="N113" s="137" t="s">
        <v>19</v>
      </c>
      <c r="O113" s="139" t="s">
        <v>12</v>
      </c>
    </row>
    <row r="114" spans="1:15" s="160" customFormat="1" ht="17.25" customHeight="1" x14ac:dyDescent="0.25">
      <c r="A114" s="322" t="s">
        <v>309</v>
      </c>
      <c r="B114" s="323"/>
      <c r="C114" s="323"/>
      <c r="D114" s="323"/>
      <c r="E114" s="323"/>
      <c r="F114" s="323"/>
      <c r="G114" s="323"/>
      <c r="H114" s="323"/>
      <c r="I114" s="323"/>
      <c r="J114" s="323"/>
      <c r="K114" s="323"/>
      <c r="L114" s="323"/>
      <c r="M114" s="323"/>
      <c r="N114" s="323"/>
      <c r="O114" s="324"/>
    </row>
    <row r="115" spans="1:15" s="160" customFormat="1" ht="17.25" customHeight="1" x14ac:dyDescent="0.25">
      <c r="A115" s="319" t="s">
        <v>7</v>
      </c>
      <c r="B115" s="320"/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1"/>
    </row>
    <row r="116" spans="1:15" s="160" customFormat="1" ht="17.25" customHeight="1" x14ac:dyDescent="0.25">
      <c r="A116" s="132">
        <v>1</v>
      </c>
      <c r="B116" s="133">
        <v>3</v>
      </c>
      <c r="C116" s="133">
        <v>5</v>
      </c>
      <c r="D116" s="133">
        <v>0</v>
      </c>
      <c r="E116" s="133">
        <v>0</v>
      </c>
      <c r="F116" s="134" t="s">
        <v>263</v>
      </c>
      <c r="G116" s="133">
        <v>3</v>
      </c>
      <c r="H116" s="133">
        <v>4</v>
      </c>
      <c r="I116" s="133">
        <v>2</v>
      </c>
      <c r="J116" s="133">
        <v>60</v>
      </c>
      <c r="K116" s="133">
        <v>30</v>
      </c>
      <c r="L116" s="133"/>
      <c r="M116" s="133"/>
      <c r="N116" s="133" t="s">
        <v>19</v>
      </c>
      <c r="O116" s="135" t="s">
        <v>12</v>
      </c>
    </row>
    <row r="117" spans="1:15" s="160" customFormat="1" ht="17.25" customHeight="1" x14ac:dyDescent="0.25">
      <c r="A117" s="132">
        <v>2</v>
      </c>
      <c r="B117" s="133">
        <v>3</v>
      </c>
      <c r="C117" s="133">
        <v>5</v>
      </c>
      <c r="D117" s="133">
        <v>1</v>
      </c>
      <c r="E117" s="133">
        <v>0</v>
      </c>
      <c r="F117" s="134" t="s">
        <v>264</v>
      </c>
      <c r="G117" s="133">
        <v>3</v>
      </c>
      <c r="H117" s="133">
        <v>4</v>
      </c>
      <c r="I117" s="133">
        <v>2</v>
      </c>
      <c r="J117" s="133">
        <v>60</v>
      </c>
      <c r="K117" s="133">
        <v>15</v>
      </c>
      <c r="L117" s="133"/>
      <c r="M117" s="133"/>
      <c r="N117" s="133" t="s">
        <v>41</v>
      </c>
      <c r="O117" s="135" t="s">
        <v>12</v>
      </c>
    </row>
    <row r="118" spans="1:15" s="160" customFormat="1" ht="17.25" customHeight="1" x14ac:dyDescent="0.25">
      <c r="A118" s="132">
        <v>3</v>
      </c>
      <c r="B118" s="133">
        <v>3</v>
      </c>
      <c r="C118" s="133">
        <v>5</v>
      </c>
      <c r="D118" s="133">
        <v>2</v>
      </c>
      <c r="E118" s="133">
        <v>0</v>
      </c>
      <c r="F118" s="134" t="s">
        <v>265</v>
      </c>
      <c r="G118" s="133">
        <v>3</v>
      </c>
      <c r="H118" s="133">
        <v>5</v>
      </c>
      <c r="I118" s="133">
        <v>2</v>
      </c>
      <c r="J118" s="133">
        <v>60</v>
      </c>
      <c r="K118" s="133">
        <v>30</v>
      </c>
      <c r="L118" s="133"/>
      <c r="M118" s="133"/>
      <c r="N118" s="133" t="s">
        <v>19</v>
      </c>
      <c r="O118" s="135" t="s">
        <v>12</v>
      </c>
    </row>
    <row r="119" spans="1:15" s="160" customFormat="1" ht="17.25" customHeight="1" x14ac:dyDescent="0.25">
      <c r="A119" s="132">
        <v>4</v>
      </c>
      <c r="B119" s="133">
        <v>3</v>
      </c>
      <c r="C119" s="133">
        <v>5</v>
      </c>
      <c r="D119" s="133">
        <v>3</v>
      </c>
      <c r="E119" s="133">
        <v>0</v>
      </c>
      <c r="F119" s="134" t="s">
        <v>266</v>
      </c>
      <c r="G119" s="133">
        <v>3</v>
      </c>
      <c r="H119" s="133">
        <v>5</v>
      </c>
      <c r="I119" s="133">
        <v>2</v>
      </c>
      <c r="J119" s="133">
        <v>60</v>
      </c>
      <c r="K119" s="133">
        <v>15</v>
      </c>
      <c r="L119" s="133"/>
      <c r="M119" s="133"/>
      <c r="N119" s="133" t="s">
        <v>41</v>
      </c>
      <c r="O119" s="135" t="s">
        <v>12</v>
      </c>
    </row>
    <row r="120" spans="1:15" s="160" customFormat="1" ht="17.25" customHeight="1" x14ac:dyDescent="0.25">
      <c r="A120" s="132">
        <v>5</v>
      </c>
      <c r="B120" s="133">
        <v>3</v>
      </c>
      <c r="C120" s="133">
        <v>5</v>
      </c>
      <c r="D120" s="133">
        <v>4</v>
      </c>
      <c r="E120" s="133">
        <v>0</v>
      </c>
      <c r="F120" s="134" t="s">
        <v>267</v>
      </c>
      <c r="G120" s="133">
        <v>3</v>
      </c>
      <c r="H120" s="133">
        <v>7</v>
      </c>
      <c r="I120" s="133">
        <v>2</v>
      </c>
      <c r="J120" s="133">
        <v>60</v>
      </c>
      <c r="K120" s="133">
        <v>15</v>
      </c>
      <c r="L120" s="133"/>
      <c r="M120" s="133"/>
      <c r="N120" s="133" t="s">
        <v>41</v>
      </c>
      <c r="O120" s="135" t="s">
        <v>12</v>
      </c>
    </row>
    <row r="121" spans="1:15" s="160" customFormat="1" ht="17.25" customHeight="1" x14ac:dyDescent="0.25">
      <c r="A121" s="132">
        <v>6</v>
      </c>
      <c r="B121" s="133">
        <v>3</v>
      </c>
      <c r="C121" s="133">
        <v>5</v>
      </c>
      <c r="D121" s="133">
        <v>5</v>
      </c>
      <c r="E121" s="133">
        <v>0</v>
      </c>
      <c r="F121" s="134" t="s">
        <v>268</v>
      </c>
      <c r="G121" s="133">
        <v>3</v>
      </c>
      <c r="H121" s="133">
        <v>7</v>
      </c>
      <c r="I121" s="133">
        <v>2</v>
      </c>
      <c r="J121" s="133">
        <v>60</v>
      </c>
      <c r="K121" s="133">
        <v>15</v>
      </c>
      <c r="L121" s="133"/>
      <c r="M121" s="133"/>
      <c r="N121" s="133" t="s">
        <v>41</v>
      </c>
      <c r="O121" s="135" t="s">
        <v>12</v>
      </c>
    </row>
    <row r="122" spans="1:15" s="160" customFormat="1" ht="17.25" customHeight="1" x14ac:dyDescent="0.25">
      <c r="A122" s="132">
        <v>7</v>
      </c>
      <c r="B122" s="133">
        <v>3</v>
      </c>
      <c r="C122" s="133">
        <v>5</v>
      </c>
      <c r="D122" s="133">
        <v>6</v>
      </c>
      <c r="E122" s="133">
        <v>0</v>
      </c>
      <c r="F122" s="134" t="s">
        <v>269</v>
      </c>
      <c r="G122" s="133">
        <v>3</v>
      </c>
      <c r="H122" s="133">
        <v>8</v>
      </c>
      <c r="I122" s="133">
        <v>3</v>
      </c>
      <c r="J122" s="133">
        <v>90</v>
      </c>
      <c r="K122" s="133">
        <v>15</v>
      </c>
      <c r="L122" s="133">
        <v>15</v>
      </c>
      <c r="M122" s="133"/>
      <c r="N122" s="133" t="s">
        <v>62</v>
      </c>
      <c r="O122" s="135" t="s">
        <v>12</v>
      </c>
    </row>
    <row r="123" spans="1:15" s="160" customFormat="1" ht="17.25" customHeight="1" x14ac:dyDescent="0.25">
      <c r="A123" s="319" t="s">
        <v>53</v>
      </c>
      <c r="B123" s="320"/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1"/>
    </row>
    <row r="124" spans="1:15" s="160" customFormat="1" ht="17.25" customHeight="1" x14ac:dyDescent="0.25">
      <c r="A124" s="132">
        <v>1</v>
      </c>
      <c r="B124" s="133" t="s">
        <v>17</v>
      </c>
      <c r="C124" s="133">
        <v>6</v>
      </c>
      <c r="D124" s="133">
        <v>3</v>
      </c>
      <c r="E124" s="133">
        <v>0</v>
      </c>
      <c r="F124" s="134" t="s">
        <v>270</v>
      </c>
      <c r="G124" s="133" t="s">
        <v>17</v>
      </c>
      <c r="H124" s="133">
        <v>7</v>
      </c>
      <c r="I124" s="133">
        <v>2</v>
      </c>
      <c r="J124" s="133">
        <v>60</v>
      </c>
      <c r="K124" s="133">
        <v>30</v>
      </c>
      <c r="L124" s="133"/>
      <c r="M124" s="133"/>
      <c r="N124" s="133" t="s">
        <v>19</v>
      </c>
      <c r="O124" s="135" t="s">
        <v>12</v>
      </c>
    </row>
    <row r="125" spans="1:15" s="160" customFormat="1" ht="17.25" customHeight="1" x14ac:dyDescent="0.25">
      <c r="A125" s="132">
        <v>2</v>
      </c>
      <c r="B125" s="133" t="s">
        <v>17</v>
      </c>
      <c r="C125" s="133">
        <v>3</v>
      </c>
      <c r="D125" s="133">
        <v>7</v>
      </c>
      <c r="E125" s="133">
        <v>0</v>
      </c>
      <c r="F125" s="134" t="s">
        <v>54</v>
      </c>
      <c r="G125" s="133" t="s">
        <v>17</v>
      </c>
      <c r="H125" s="133">
        <v>7</v>
      </c>
      <c r="I125" s="133">
        <v>2</v>
      </c>
      <c r="J125" s="133">
        <v>60</v>
      </c>
      <c r="K125" s="133">
        <v>15</v>
      </c>
      <c r="L125" s="133"/>
      <c r="M125" s="133"/>
      <c r="N125" s="133" t="s">
        <v>41</v>
      </c>
      <c r="O125" s="135" t="s">
        <v>12</v>
      </c>
    </row>
    <row r="126" spans="1:15" s="160" customFormat="1" ht="17.25" customHeight="1" x14ac:dyDescent="0.25">
      <c r="A126" s="132">
        <v>3</v>
      </c>
      <c r="B126" s="133" t="s">
        <v>17</v>
      </c>
      <c r="C126" s="133">
        <v>4</v>
      </c>
      <c r="D126" s="133">
        <v>3</v>
      </c>
      <c r="E126" s="133">
        <v>0</v>
      </c>
      <c r="F126" s="134" t="s">
        <v>271</v>
      </c>
      <c r="G126" s="133" t="s">
        <v>17</v>
      </c>
      <c r="H126" s="133">
        <v>7</v>
      </c>
      <c r="I126" s="133">
        <v>2</v>
      </c>
      <c r="J126" s="133">
        <v>60</v>
      </c>
      <c r="K126" s="133">
        <v>15</v>
      </c>
      <c r="L126" s="133"/>
      <c r="M126" s="133"/>
      <c r="N126" s="133" t="s">
        <v>41</v>
      </c>
      <c r="O126" s="135" t="s">
        <v>12</v>
      </c>
    </row>
    <row r="127" spans="1:15" s="160" customFormat="1" ht="17.25" customHeight="1" x14ac:dyDescent="0.25">
      <c r="A127" s="132">
        <v>4</v>
      </c>
      <c r="B127" s="133" t="s">
        <v>17</v>
      </c>
      <c r="C127" s="133">
        <v>2</v>
      </c>
      <c r="D127" s="133">
        <v>3</v>
      </c>
      <c r="E127" s="133">
        <v>0</v>
      </c>
      <c r="F127" s="134" t="s">
        <v>272</v>
      </c>
      <c r="G127" s="133" t="s">
        <v>17</v>
      </c>
      <c r="H127" s="133">
        <v>7</v>
      </c>
      <c r="I127" s="133">
        <v>2</v>
      </c>
      <c r="J127" s="133">
        <v>60</v>
      </c>
      <c r="K127" s="133">
        <v>15</v>
      </c>
      <c r="L127" s="133"/>
      <c r="M127" s="133"/>
      <c r="N127" s="133" t="s">
        <v>41</v>
      </c>
      <c r="O127" s="135" t="s">
        <v>12</v>
      </c>
    </row>
    <row r="128" spans="1:15" s="160" customFormat="1" ht="17.25" customHeight="1" x14ac:dyDescent="0.25">
      <c r="A128" s="132">
        <v>5</v>
      </c>
      <c r="B128" s="133" t="s">
        <v>17</v>
      </c>
      <c r="C128" s="133">
        <v>6</v>
      </c>
      <c r="D128" s="133">
        <v>4</v>
      </c>
      <c r="E128" s="133">
        <v>0</v>
      </c>
      <c r="F128" s="134" t="s">
        <v>273</v>
      </c>
      <c r="G128" s="133" t="s">
        <v>17</v>
      </c>
      <c r="H128" s="133">
        <v>7</v>
      </c>
      <c r="I128" s="133">
        <v>2</v>
      </c>
      <c r="J128" s="133">
        <v>60</v>
      </c>
      <c r="K128" s="133">
        <v>15</v>
      </c>
      <c r="L128" s="133"/>
      <c r="M128" s="133"/>
      <c r="N128" s="133" t="s">
        <v>41</v>
      </c>
      <c r="O128" s="135" t="s">
        <v>12</v>
      </c>
    </row>
    <row r="129" spans="1:15" s="160" customFormat="1" ht="17.25" customHeight="1" x14ac:dyDescent="0.25">
      <c r="A129" s="132">
        <v>6</v>
      </c>
      <c r="B129" s="133" t="s">
        <v>17</v>
      </c>
      <c r="C129" s="133">
        <v>4</v>
      </c>
      <c r="D129" s="133">
        <v>5</v>
      </c>
      <c r="E129" s="133">
        <v>0</v>
      </c>
      <c r="F129" s="134" t="s">
        <v>35</v>
      </c>
      <c r="G129" s="133" t="s">
        <v>17</v>
      </c>
      <c r="H129" s="133">
        <v>7</v>
      </c>
      <c r="I129" s="133">
        <v>4</v>
      </c>
      <c r="J129" s="133">
        <v>120</v>
      </c>
      <c r="K129" s="133"/>
      <c r="L129" s="133"/>
      <c r="M129" s="133">
        <v>60</v>
      </c>
      <c r="N129" s="133" t="s">
        <v>30</v>
      </c>
      <c r="O129" s="135" t="s">
        <v>12</v>
      </c>
    </row>
    <row r="130" spans="1:15" s="160" customFormat="1" ht="17.25" customHeight="1" x14ac:dyDescent="0.25">
      <c r="A130" s="132">
        <v>7</v>
      </c>
      <c r="B130" s="133" t="s">
        <v>17</v>
      </c>
      <c r="C130" s="133">
        <v>4</v>
      </c>
      <c r="D130" s="133">
        <v>2</v>
      </c>
      <c r="E130" s="133">
        <v>0</v>
      </c>
      <c r="F130" s="134" t="s">
        <v>274</v>
      </c>
      <c r="G130" s="133" t="s">
        <v>17</v>
      </c>
      <c r="H130" s="133">
        <v>8</v>
      </c>
      <c r="I130" s="133">
        <v>2</v>
      </c>
      <c r="J130" s="133">
        <v>60</v>
      </c>
      <c r="K130" s="133">
        <v>15</v>
      </c>
      <c r="L130" s="133"/>
      <c r="M130" s="133"/>
      <c r="N130" s="133" t="s">
        <v>41</v>
      </c>
      <c r="O130" s="135" t="s">
        <v>12</v>
      </c>
    </row>
    <row r="131" spans="1:15" s="160" customFormat="1" ht="17.25" customHeight="1" x14ac:dyDescent="0.25">
      <c r="A131" s="132">
        <v>8</v>
      </c>
      <c r="B131" s="133" t="s">
        <v>17</v>
      </c>
      <c r="C131" s="133">
        <v>6</v>
      </c>
      <c r="D131" s="133">
        <v>6</v>
      </c>
      <c r="E131" s="133">
        <v>0</v>
      </c>
      <c r="F131" s="134" t="s">
        <v>275</v>
      </c>
      <c r="G131" s="133" t="s">
        <v>17</v>
      </c>
      <c r="H131" s="133">
        <v>8</v>
      </c>
      <c r="I131" s="133">
        <v>2</v>
      </c>
      <c r="J131" s="133">
        <v>60</v>
      </c>
      <c r="K131" s="133">
        <v>30</v>
      </c>
      <c r="L131" s="133"/>
      <c r="M131" s="133"/>
      <c r="N131" s="133" t="s">
        <v>19</v>
      </c>
      <c r="O131" s="135" t="s">
        <v>12</v>
      </c>
    </row>
    <row r="132" spans="1:15" s="160" customFormat="1" ht="17.25" customHeight="1" x14ac:dyDescent="0.25">
      <c r="A132" s="132">
        <v>9</v>
      </c>
      <c r="B132" s="133" t="s">
        <v>17</v>
      </c>
      <c r="C132" s="133">
        <v>6</v>
      </c>
      <c r="D132" s="133">
        <v>7</v>
      </c>
      <c r="E132" s="133">
        <v>0</v>
      </c>
      <c r="F132" s="134" t="s">
        <v>276</v>
      </c>
      <c r="G132" s="133" t="s">
        <v>17</v>
      </c>
      <c r="H132" s="133">
        <v>8</v>
      </c>
      <c r="I132" s="133">
        <v>2</v>
      </c>
      <c r="J132" s="133">
        <v>60</v>
      </c>
      <c r="K132" s="133">
        <v>15</v>
      </c>
      <c r="L132" s="133"/>
      <c r="M132" s="133"/>
      <c r="N132" s="133" t="s">
        <v>41</v>
      </c>
      <c r="O132" s="135" t="s">
        <v>12</v>
      </c>
    </row>
    <row r="133" spans="1:15" s="160" customFormat="1" ht="17.25" customHeight="1" thickBot="1" x14ac:dyDescent="0.3">
      <c r="A133" s="132">
        <v>10</v>
      </c>
      <c r="B133" s="137" t="s">
        <v>17</v>
      </c>
      <c r="C133" s="137">
        <v>6</v>
      </c>
      <c r="D133" s="137">
        <v>8</v>
      </c>
      <c r="E133" s="137">
        <v>0</v>
      </c>
      <c r="F133" s="138" t="s">
        <v>277</v>
      </c>
      <c r="G133" s="133" t="s">
        <v>17</v>
      </c>
      <c r="H133" s="137">
        <v>8</v>
      </c>
      <c r="I133" s="137">
        <v>2</v>
      </c>
      <c r="J133" s="137">
        <v>60</v>
      </c>
      <c r="K133" s="161">
        <v>15</v>
      </c>
      <c r="L133" s="137">
        <v>15</v>
      </c>
      <c r="M133" s="137"/>
      <c r="N133" s="137" t="s">
        <v>62</v>
      </c>
      <c r="O133" s="139" t="s">
        <v>14</v>
      </c>
    </row>
    <row r="134" spans="1:15" s="160" customFormat="1" ht="17.25" customHeight="1" x14ac:dyDescent="0.25">
      <c r="A134" s="334" t="s">
        <v>36</v>
      </c>
      <c r="B134" s="335"/>
      <c r="C134" s="335"/>
      <c r="D134" s="335"/>
      <c r="E134" s="335"/>
      <c r="F134" s="335"/>
      <c r="G134" s="335"/>
      <c r="H134" s="335"/>
      <c r="I134" s="335"/>
      <c r="J134" s="335"/>
      <c r="K134" s="335"/>
      <c r="L134" s="335"/>
      <c r="M134" s="335"/>
      <c r="N134" s="335"/>
      <c r="O134" s="336"/>
    </row>
    <row r="135" spans="1:15" s="160" customFormat="1" ht="17.25" customHeight="1" x14ac:dyDescent="0.25">
      <c r="A135" s="319" t="s">
        <v>7</v>
      </c>
      <c r="B135" s="320"/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1"/>
    </row>
    <row r="136" spans="1:15" s="160" customFormat="1" ht="17.25" customHeight="1" x14ac:dyDescent="0.25">
      <c r="A136" s="132">
        <v>1</v>
      </c>
      <c r="B136" s="133">
        <v>3</v>
      </c>
      <c r="C136" s="133">
        <v>4</v>
      </c>
      <c r="D136" s="133">
        <v>5</v>
      </c>
      <c r="E136" s="133">
        <v>0</v>
      </c>
      <c r="F136" s="134" t="s">
        <v>37</v>
      </c>
      <c r="G136" s="133">
        <v>3</v>
      </c>
      <c r="H136" s="133">
        <v>4</v>
      </c>
      <c r="I136" s="133">
        <v>4</v>
      </c>
      <c r="J136" s="133">
        <v>120</v>
      </c>
      <c r="K136" s="133">
        <v>60</v>
      </c>
      <c r="L136" s="133"/>
      <c r="M136" s="133"/>
      <c r="N136" s="133" t="s">
        <v>38</v>
      </c>
      <c r="O136" s="135" t="s">
        <v>12</v>
      </c>
    </row>
    <row r="137" spans="1:15" s="160" customFormat="1" ht="17.25" customHeight="1" x14ac:dyDescent="0.25">
      <c r="A137" s="132">
        <v>2</v>
      </c>
      <c r="B137" s="133">
        <v>3</v>
      </c>
      <c r="C137" s="133">
        <v>4</v>
      </c>
      <c r="D137" s="133">
        <v>6</v>
      </c>
      <c r="E137" s="133">
        <v>0</v>
      </c>
      <c r="F137" s="134" t="s">
        <v>39</v>
      </c>
      <c r="G137" s="133">
        <v>3</v>
      </c>
      <c r="H137" s="133">
        <v>5</v>
      </c>
      <c r="I137" s="133">
        <v>4</v>
      </c>
      <c r="J137" s="133">
        <v>120</v>
      </c>
      <c r="K137" s="133">
        <v>60</v>
      </c>
      <c r="L137" s="133"/>
      <c r="M137" s="133"/>
      <c r="N137" s="133" t="s">
        <v>38</v>
      </c>
      <c r="O137" s="135" t="s">
        <v>12</v>
      </c>
    </row>
    <row r="138" spans="1:15" s="160" customFormat="1" ht="17.25" customHeight="1" x14ac:dyDescent="0.25">
      <c r="A138" s="132">
        <v>3</v>
      </c>
      <c r="B138" s="133">
        <v>3</v>
      </c>
      <c r="C138" s="133">
        <v>4</v>
      </c>
      <c r="D138" s="133">
        <v>7</v>
      </c>
      <c r="E138" s="133">
        <v>0</v>
      </c>
      <c r="F138" s="134" t="s">
        <v>257</v>
      </c>
      <c r="G138" s="133">
        <v>3</v>
      </c>
      <c r="H138" s="133">
        <v>7</v>
      </c>
      <c r="I138" s="133">
        <v>6</v>
      </c>
      <c r="J138" s="133">
        <v>180</v>
      </c>
      <c r="K138" s="133">
        <v>60</v>
      </c>
      <c r="L138" s="133">
        <v>30</v>
      </c>
      <c r="M138" s="133"/>
      <c r="N138" s="133" t="s">
        <v>42</v>
      </c>
      <c r="O138" s="135" t="s">
        <v>12</v>
      </c>
    </row>
    <row r="139" spans="1:15" s="160" customFormat="1" ht="17.25" customHeight="1" x14ac:dyDescent="0.25">
      <c r="A139" s="132">
        <v>4</v>
      </c>
      <c r="B139" s="133">
        <v>3</v>
      </c>
      <c r="C139" s="133">
        <v>4</v>
      </c>
      <c r="D139" s="133">
        <v>9</v>
      </c>
      <c r="E139" s="133">
        <v>0</v>
      </c>
      <c r="F139" s="134" t="s">
        <v>258</v>
      </c>
      <c r="G139" s="133">
        <v>3</v>
      </c>
      <c r="H139" s="133">
        <v>7</v>
      </c>
      <c r="I139" s="133">
        <v>2</v>
      </c>
      <c r="J139" s="133">
        <v>60</v>
      </c>
      <c r="K139" s="133">
        <v>30</v>
      </c>
      <c r="L139" s="133"/>
      <c r="M139" s="133"/>
      <c r="N139" s="133" t="s">
        <v>19</v>
      </c>
      <c r="O139" s="135" t="s">
        <v>12</v>
      </c>
    </row>
    <row r="140" spans="1:15" s="160" customFormat="1" ht="17.25" customHeight="1" x14ac:dyDescent="0.25">
      <c r="A140" s="132">
        <v>5</v>
      </c>
      <c r="B140" s="133">
        <v>3</v>
      </c>
      <c r="C140" s="133">
        <v>5</v>
      </c>
      <c r="D140" s="133">
        <v>7</v>
      </c>
      <c r="E140" s="133">
        <v>0</v>
      </c>
      <c r="F140" s="134" t="s">
        <v>40</v>
      </c>
      <c r="G140" s="133">
        <v>3</v>
      </c>
      <c r="H140" s="133">
        <v>8</v>
      </c>
      <c r="I140" s="133">
        <v>1</v>
      </c>
      <c r="J140" s="133">
        <v>30</v>
      </c>
      <c r="K140" s="133">
        <v>15</v>
      </c>
      <c r="L140" s="133"/>
      <c r="M140" s="133"/>
      <c r="N140" s="133" t="s">
        <v>41</v>
      </c>
      <c r="O140" s="135" t="s">
        <v>12</v>
      </c>
    </row>
    <row r="141" spans="1:15" s="160" customFormat="1" ht="17.25" customHeight="1" x14ac:dyDescent="0.25">
      <c r="A141" s="319" t="s">
        <v>44</v>
      </c>
      <c r="B141" s="320"/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1"/>
    </row>
    <row r="142" spans="1:15" s="160" customFormat="1" ht="17.25" customHeight="1" x14ac:dyDescent="0.25">
      <c r="A142" s="132">
        <v>1</v>
      </c>
      <c r="B142" s="133" t="s">
        <v>17</v>
      </c>
      <c r="C142" s="133">
        <v>4</v>
      </c>
      <c r="D142" s="133">
        <v>9</v>
      </c>
      <c r="E142" s="133">
        <v>0</v>
      </c>
      <c r="F142" s="134" t="s">
        <v>46</v>
      </c>
      <c r="G142" s="133" t="s">
        <v>17</v>
      </c>
      <c r="H142" s="133">
        <v>8</v>
      </c>
      <c r="I142" s="133">
        <v>2</v>
      </c>
      <c r="J142" s="133">
        <v>60</v>
      </c>
      <c r="K142" s="133">
        <v>30</v>
      </c>
      <c r="L142" s="133"/>
      <c r="M142" s="133"/>
      <c r="N142" s="133" t="s">
        <v>19</v>
      </c>
      <c r="O142" s="135" t="s">
        <v>12</v>
      </c>
    </row>
    <row r="143" spans="1:15" s="160" customFormat="1" ht="17.25" customHeight="1" x14ac:dyDescent="0.25">
      <c r="A143" s="132">
        <v>2</v>
      </c>
      <c r="B143" s="133" t="s">
        <v>17</v>
      </c>
      <c r="C143" s="133">
        <v>7</v>
      </c>
      <c r="D143" s="133">
        <v>1</v>
      </c>
      <c r="E143" s="133">
        <v>0</v>
      </c>
      <c r="F143" s="134" t="s">
        <v>47</v>
      </c>
      <c r="G143" s="133" t="s">
        <v>17</v>
      </c>
      <c r="H143" s="133">
        <v>8</v>
      </c>
      <c r="I143" s="133">
        <v>2</v>
      </c>
      <c r="J143" s="133">
        <v>60</v>
      </c>
      <c r="K143" s="133">
        <v>30</v>
      </c>
      <c r="L143" s="133"/>
      <c r="M143" s="133"/>
      <c r="N143" s="133" t="s">
        <v>19</v>
      </c>
      <c r="O143" s="135" t="s">
        <v>12</v>
      </c>
    </row>
    <row r="144" spans="1:15" s="160" customFormat="1" ht="17.25" customHeight="1" x14ac:dyDescent="0.25">
      <c r="A144" s="132">
        <v>3</v>
      </c>
      <c r="B144" s="133" t="s">
        <v>17</v>
      </c>
      <c r="C144" s="133">
        <v>5</v>
      </c>
      <c r="D144" s="133">
        <v>0</v>
      </c>
      <c r="E144" s="133">
        <v>0</v>
      </c>
      <c r="F144" s="134" t="s">
        <v>45</v>
      </c>
      <c r="G144" s="133" t="s">
        <v>17</v>
      </c>
      <c r="H144" s="133">
        <v>8</v>
      </c>
      <c r="I144" s="133">
        <v>2</v>
      </c>
      <c r="J144" s="133">
        <v>60</v>
      </c>
      <c r="K144" s="133">
        <v>30</v>
      </c>
      <c r="L144" s="133"/>
      <c r="M144" s="133"/>
      <c r="N144" s="133" t="s">
        <v>19</v>
      </c>
      <c r="O144" s="135" t="s">
        <v>12</v>
      </c>
    </row>
    <row r="145" spans="1:15" s="160" customFormat="1" ht="17.25" customHeight="1" x14ac:dyDescent="0.25">
      <c r="A145" s="132">
        <v>4</v>
      </c>
      <c r="B145" s="133" t="s">
        <v>17</v>
      </c>
      <c r="C145" s="133">
        <v>5</v>
      </c>
      <c r="D145" s="133">
        <v>2</v>
      </c>
      <c r="E145" s="133">
        <v>0</v>
      </c>
      <c r="F145" s="134" t="s">
        <v>260</v>
      </c>
      <c r="G145" s="133" t="s">
        <v>17</v>
      </c>
      <c r="H145" s="133">
        <v>8</v>
      </c>
      <c r="I145" s="133">
        <v>2</v>
      </c>
      <c r="J145" s="133">
        <v>60</v>
      </c>
      <c r="K145" s="133">
        <v>30</v>
      </c>
      <c r="L145" s="133"/>
      <c r="M145" s="133"/>
      <c r="N145" s="133" t="s">
        <v>19</v>
      </c>
      <c r="O145" s="135" t="s">
        <v>12</v>
      </c>
    </row>
    <row r="146" spans="1:15" s="160" customFormat="1" ht="17.25" customHeight="1" x14ac:dyDescent="0.25">
      <c r="A146" s="132">
        <v>5</v>
      </c>
      <c r="B146" s="133" t="s">
        <v>17</v>
      </c>
      <c r="C146" s="133">
        <v>5</v>
      </c>
      <c r="D146" s="133">
        <v>3</v>
      </c>
      <c r="E146" s="133">
        <v>0</v>
      </c>
      <c r="F146" s="134" t="s">
        <v>261</v>
      </c>
      <c r="G146" s="133" t="s">
        <v>17</v>
      </c>
      <c r="H146" s="133">
        <v>8</v>
      </c>
      <c r="I146" s="133">
        <v>2</v>
      </c>
      <c r="J146" s="133">
        <v>60</v>
      </c>
      <c r="K146" s="133">
        <v>30</v>
      </c>
      <c r="L146" s="133"/>
      <c r="M146" s="133"/>
      <c r="N146" s="133" t="s">
        <v>19</v>
      </c>
      <c r="O146" s="135" t="s">
        <v>12</v>
      </c>
    </row>
    <row r="147" spans="1:15" s="160" customFormat="1" ht="17.25" customHeight="1" x14ac:dyDescent="0.25">
      <c r="A147" s="132">
        <v>6</v>
      </c>
      <c r="B147" s="133" t="s">
        <v>17</v>
      </c>
      <c r="C147" s="133">
        <v>5</v>
      </c>
      <c r="D147" s="133">
        <v>4</v>
      </c>
      <c r="E147" s="133">
        <v>0</v>
      </c>
      <c r="F147" s="134" t="s">
        <v>262</v>
      </c>
      <c r="G147" s="133" t="s">
        <v>17</v>
      </c>
      <c r="H147" s="133">
        <v>8</v>
      </c>
      <c r="I147" s="133">
        <v>2</v>
      </c>
      <c r="J147" s="133">
        <v>60</v>
      </c>
      <c r="K147" s="133">
        <v>30</v>
      </c>
      <c r="L147" s="133"/>
      <c r="M147" s="133"/>
      <c r="N147" s="133" t="s">
        <v>19</v>
      </c>
      <c r="O147" s="135" t="s">
        <v>12</v>
      </c>
    </row>
    <row r="148" spans="1:15" s="160" customFormat="1" ht="17.25" customHeight="1" x14ac:dyDescent="0.25">
      <c r="A148" s="319" t="s">
        <v>48</v>
      </c>
      <c r="B148" s="320"/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1"/>
    </row>
    <row r="149" spans="1:15" s="160" customFormat="1" ht="17.25" customHeight="1" x14ac:dyDescent="0.25">
      <c r="A149" s="132">
        <v>1</v>
      </c>
      <c r="B149" s="133" t="s">
        <v>17</v>
      </c>
      <c r="C149" s="133">
        <v>1</v>
      </c>
      <c r="D149" s="133">
        <v>2</v>
      </c>
      <c r="E149" s="133">
        <v>0</v>
      </c>
      <c r="F149" s="162" t="s">
        <v>248</v>
      </c>
      <c r="G149" s="133" t="s">
        <v>17</v>
      </c>
      <c r="H149" s="133">
        <v>6</v>
      </c>
      <c r="I149" s="133">
        <v>2</v>
      </c>
      <c r="J149" s="133">
        <v>60</v>
      </c>
      <c r="K149" s="133">
        <v>30</v>
      </c>
      <c r="L149" s="133"/>
      <c r="M149" s="133"/>
      <c r="N149" s="133" t="s">
        <v>19</v>
      </c>
      <c r="O149" s="135" t="s">
        <v>14</v>
      </c>
    </row>
    <row r="150" spans="1:15" s="160" customFormat="1" ht="17.25" customHeight="1" x14ac:dyDescent="0.25">
      <c r="A150" s="132">
        <v>2</v>
      </c>
      <c r="B150" s="133" t="s">
        <v>17</v>
      </c>
      <c r="C150" s="133">
        <v>7</v>
      </c>
      <c r="D150" s="133">
        <v>2</v>
      </c>
      <c r="E150" s="133">
        <v>0</v>
      </c>
      <c r="F150" s="162" t="s">
        <v>49</v>
      </c>
      <c r="G150" s="133" t="s">
        <v>17</v>
      </c>
      <c r="H150" s="133">
        <v>6</v>
      </c>
      <c r="I150" s="133">
        <v>2</v>
      </c>
      <c r="J150" s="133">
        <v>60</v>
      </c>
      <c r="K150" s="133">
        <v>30</v>
      </c>
      <c r="L150" s="133"/>
      <c r="M150" s="133"/>
      <c r="N150" s="133" t="s">
        <v>19</v>
      </c>
      <c r="O150" s="135" t="s">
        <v>12</v>
      </c>
    </row>
    <row r="151" spans="1:15" s="160" customFormat="1" ht="17.25" customHeight="1" x14ac:dyDescent="0.25">
      <c r="A151" s="132">
        <v>3</v>
      </c>
      <c r="B151" s="133" t="s">
        <v>17</v>
      </c>
      <c r="C151" s="133">
        <v>6</v>
      </c>
      <c r="D151" s="133">
        <v>9</v>
      </c>
      <c r="E151" s="133">
        <v>0</v>
      </c>
      <c r="F151" s="134" t="s">
        <v>249</v>
      </c>
      <c r="G151" s="133" t="s">
        <v>17</v>
      </c>
      <c r="H151" s="133">
        <v>6</v>
      </c>
      <c r="I151" s="133">
        <v>2</v>
      </c>
      <c r="J151" s="133">
        <v>60</v>
      </c>
      <c r="K151" s="133">
        <v>30</v>
      </c>
      <c r="L151" s="133"/>
      <c r="M151" s="133"/>
      <c r="N151" s="133" t="s">
        <v>19</v>
      </c>
      <c r="O151" s="135" t="s">
        <v>9</v>
      </c>
    </row>
    <row r="152" spans="1:15" s="160" customFormat="1" ht="17.25" customHeight="1" x14ac:dyDescent="0.25">
      <c r="A152" s="132">
        <v>4</v>
      </c>
      <c r="B152" s="133" t="s">
        <v>17</v>
      </c>
      <c r="C152" s="133">
        <v>4</v>
      </c>
      <c r="D152" s="133">
        <v>0</v>
      </c>
      <c r="E152" s="133">
        <v>0</v>
      </c>
      <c r="F152" s="134" t="s">
        <v>250</v>
      </c>
      <c r="G152" s="133" t="s">
        <v>17</v>
      </c>
      <c r="H152" s="133">
        <v>6</v>
      </c>
      <c r="I152" s="133">
        <v>2</v>
      </c>
      <c r="J152" s="133">
        <v>60</v>
      </c>
      <c r="K152" s="133">
        <v>15</v>
      </c>
      <c r="L152" s="133">
        <v>15</v>
      </c>
      <c r="M152" s="133"/>
      <c r="N152" s="133" t="s">
        <v>62</v>
      </c>
      <c r="O152" s="135" t="s">
        <v>12</v>
      </c>
    </row>
    <row r="153" spans="1:15" s="160" customFormat="1" ht="17.25" customHeight="1" x14ac:dyDescent="0.25">
      <c r="A153" s="132">
        <v>5</v>
      </c>
      <c r="B153" s="133" t="s">
        <v>17</v>
      </c>
      <c r="C153" s="133">
        <v>7</v>
      </c>
      <c r="D153" s="133">
        <v>3</v>
      </c>
      <c r="E153" s="133">
        <v>0</v>
      </c>
      <c r="F153" s="134" t="s">
        <v>50</v>
      </c>
      <c r="G153" s="133" t="s">
        <v>17</v>
      </c>
      <c r="H153" s="133">
        <v>6</v>
      </c>
      <c r="I153" s="133">
        <v>2</v>
      </c>
      <c r="J153" s="133">
        <v>60</v>
      </c>
      <c r="K153" s="133">
        <v>30</v>
      </c>
      <c r="L153" s="133"/>
      <c r="M153" s="133"/>
      <c r="N153" s="133" t="s">
        <v>19</v>
      </c>
      <c r="O153" s="135" t="s">
        <v>12</v>
      </c>
    </row>
    <row r="154" spans="1:15" s="160" customFormat="1" ht="17.25" customHeight="1" x14ac:dyDescent="0.25">
      <c r="A154" s="132">
        <v>6</v>
      </c>
      <c r="B154" s="133" t="s">
        <v>17</v>
      </c>
      <c r="C154" s="133">
        <v>7</v>
      </c>
      <c r="D154" s="133">
        <v>8</v>
      </c>
      <c r="E154" s="133">
        <v>0</v>
      </c>
      <c r="F154" s="134" t="s">
        <v>251</v>
      </c>
      <c r="G154" s="133" t="s">
        <v>17</v>
      </c>
      <c r="H154" s="133">
        <v>6</v>
      </c>
      <c r="I154" s="133">
        <v>2</v>
      </c>
      <c r="J154" s="133">
        <v>60</v>
      </c>
      <c r="K154" s="133">
        <v>30</v>
      </c>
      <c r="L154" s="133"/>
      <c r="M154" s="133"/>
      <c r="N154" s="133" t="s">
        <v>19</v>
      </c>
      <c r="O154" s="135" t="s">
        <v>14</v>
      </c>
    </row>
    <row r="155" spans="1:15" s="160" customFormat="1" ht="17.25" customHeight="1" x14ac:dyDescent="0.25">
      <c r="A155" s="319" t="s">
        <v>51</v>
      </c>
      <c r="B155" s="320"/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1"/>
    </row>
    <row r="156" spans="1:15" s="160" customFormat="1" ht="17.25" customHeight="1" thickBot="1" x14ac:dyDescent="0.3">
      <c r="A156" s="136">
        <v>1</v>
      </c>
      <c r="B156" s="137" t="s">
        <v>52</v>
      </c>
      <c r="C156" s="137">
        <v>0</v>
      </c>
      <c r="D156" s="137">
        <v>1</v>
      </c>
      <c r="E156" s="137">
        <v>0</v>
      </c>
      <c r="F156" s="138" t="s">
        <v>26</v>
      </c>
      <c r="G156" s="137" t="s">
        <v>52</v>
      </c>
      <c r="H156" s="137">
        <v>8</v>
      </c>
      <c r="I156" s="137">
        <v>1</v>
      </c>
      <c r="J156" s="137">
        <v>30</v>
      </c>
      <c r="K156" s="137">
        <v>15</v>
      </c>
      <c r="L156" s="137"/>
      <c r="M156" s="137"/>
      <c r="N156" s="137" t="s">
        <v>41</v>
      </c>
      <c r="O156" s="139" t="s">
        <v>12</v>
      </c>
    </row>
    <row r="157" spans="1:15" s="163" customFormat="1" ht="23.25" customHeight="1" thickBot="1" x14ac:dyDescent="0.3">
      <c r="A157" s="325" t="s">
        <v>117</v>
      </c>
      <c r="B157" s="326"/>
      <c r="C157" s="326"/>
      <c r="D157" s="326"/>
      <c r="E157" s="326"/>
      <c r="F157" s="326"/>
      <c r="G157" s="326"/>
      <c r="H157" s="326"/>
      <c r="I157" s="326"/>
      <c r="J157" s="326"/>
      <c r="K157" s="326"/>
      <c r="L157" s="326"/>
      <c r="M157" s="326"/>
      <c r="N157" s="326"/>
      <c r="O157" s="327"/>
    </row>
    <row r="158" spans="1:15" s="160" customFormat="1" ht="17.25" customHeight="1" x14ac:dyDescent="0.25">
      <c r="A158" s="128">
        <v>1</v>
      </c>
      <c r="B158" s="129" t="s">
        <v>52</v>
      </c>
      <c r="C158" s="129">
        <v>0</v>
      </c>
      <c r="D158" s="129">
        <v>1</v>
      </c>
      <c r="E158" s="129">
        <v>0</v>
      </c>
      <c r="F158" s="130" t="s">
        <v>56</v>
      </c>
      <c r="G158" s="129" t="s">
        <v>52</v>
      </c>
      <c r="H158" s="129">
        <v>1</v>
      </c>
      <c r="I158" s="129">
        <v>2</v>
      </c>
      <c r="J158" s="129">
        <v>60</v>
      </c>
      <c r="K158" s="129"/>
      <c r="L158" s="129"/>
      <c r="M158" s="129">
        <v>30</v>
      </c>
      <c r="N158" s="129" t="s">
        <v>11</v>
      </c>
      <c r="O158" s="131" t="s">
        <v>9</v>
      </c>
    </row>
    <row r="159" spans="1:15" s="160" customFormat="1" ht="17.25" customHeight="1" x14ac:dyDescent="0.25">
      <c r="A159" s="132">
        <v>2</v>
      </c>
      <c r="B159" s="133" t="s">
        <v>52</v>
      </c>
      <c r="C159" s="133">
        <v>1</v>
      </c>
      <c r="D159" s="133">
        <v>9</v>
      </c>
      <c r="E159" s="133">
        <v>0</v>
      </c>
      <c r="F159" s="134" t="s">
        <v>55</v>
      </c>
      <c r="G159" s="133" t="s">
        <v>52</v>
      </c>
      <c r="H159" s="133">
        <v>1</v>
      </c>
      <c r="I159" s="133">
        <v>4</v>
      </c>
      <c r="J159" s="133">
        <v>120</v>
      </c>
      <c r="K159" s="133"/>
      <c r="L159" s="133"/>
      <c r="M159" s="133">
        <v>60</v>
      </c>
      <c r="N159" s="133" t="s">
        <v>30</v>
      </c>
      <c r="O159" s="135" t="s">
        <v>12</v>
      </c>
    </row>
    <row r="160" spans="1:15" s="160" customFormat="1" ht="17.25" customHeight="1" x14ac:dyDescent="0.25">
      <c r="A160" s="132">
        <v>3</v>
      </c>
      <c r="B160" s="133" t="s">
        <v>52</v>
      </c>
      <c r="C160" s="133">
        <v>0</v>
      </c>
      <c r="D160" s="133">
        <v>2</v>
      </c>
      <c r="E160" s="133">
        <v>0</v>
      </c>
      <c r="F160" s="134" t="s">
        <v>58</v>
      </c>
      <c r="G160" s="133" t="s">
        <v>52</v>
      </c>
      <c r="H160" s="133">
        <v>2</v>
      </c>
      <c r="I160" s="133">
        <v>2</v>
      </c>
      <c r="J160" s="133">
        <v>60</v>
      </c>
      <c r="K160" s="133"/>
      <c r="L160" s="133"/>
      <c r="M160" s="133">
        <v>30</v>
      </c>
      <c r="N160" s="133" t="s">
        <v>11</v>
      </c>
      <c r="O160" s="135" t="s">
        <v>9</v>
      </c>
    </row>
    <row r="161" spans="1:15" s="160" customFormat="1" ht="17.25" customHeight="1" x14ac:dyDescent="0.25">
      <c r="A161" s="132">
        <v>4</v>
      </c>
      <c r="B161" s="133" t="s">
        <v>52</v>
      </c>
      <c r="C161" s="133">
        <v>2</v>
      </c>
      <c r="D161" s="133">
        <v>0</v>
      </c>
      <c r="E161" s="133">
        <v>0</v>
      </c>
      <c r="F161" s="134" t="s">
        <v>57</v>
      </c>
      <c r="G161" s="133" t="s">
        <v>52</v>
      </c>
      <c r="H161" s="133">
        <v>2</v>
      </c>
      <c r="I161" s="133">
        <v>4</v>
      </c>
      <c r="J161" s="133">
        <v>120</v>
      </c>
      <c r="K161" s="133"/>
      <c r="L161" s="133"/>
      <c r="M161" s="133">
        <v>60</v>
      </c>
      <c r="N161" s="133" t="s">
        <v>30</v>
      </c>
      <c r="O161" s="135" t="s">
        <v>12</v>
      </c>
    </row>
    <row r="162" spans="1:15" s="160" customFormat="1" ht="17.25" customHeight="1" x14ac:dyDescent="0.25">
      <c r="A162" s="132">
        <v>5</v>
      </c>
      <c r="B162" s="133" t="s">
        <v>52</v>
      </c>
      <c r="C162" s="133">
        <v>0</v>
      </c>
      <c r="D162" s="133">
        <v>4</v>
      </c>
      <c r="E162" s="133">
        <v>0</v>
      </c>
      <c r="F162" s="134" t="s">
        <v>61</v>
      </c>
      <c r="G162" s="133" t="s">
        <v>52</v>
      </c>
      <c r="H162" s="133">
        <v>3</v>
      </c>
      <c r="I162" s="133">
        <v>2</v>
      </c>
      <c r="J162" s="133">
        <v>60</v>
      </c>
      <c r="K162" s="133"/>
      <c r="L162" s="133"/>
      <c r="M162" s="133">
        <v>30</v>
      </c>
      <c r="N162" s="133" t="s">
        <v>11</v>
      </c>
      <c r="O162" s="135" t="s">
        <v>9</v>
      </c>
    </row>
    <row r="163" spans="1:15" s="160" customFormat="1" ht="17.25" customHeight="1" x14ac:dyDescent="0.25">
      <c r="A163" s="132">
        <v>6</v>
      </c>
      <c r="B163" s="133" t="s">
        <v>52</v>
      </c>
      <c r="C163" s="133">
        <v>0</v>
      </c>
      <c r="D163" s="133">
        <v>5</v>
      </c>
      <c r="E163" s="133">
        <v>0</v>
      </c>
      <c r="F163" s="134" t="s">
        <v>60</v>
      </c>
      <c r="G163" s="133" t="s">
        <v>52</v>
      </c>
      <c r="H163" s="133">
        <v>3</v>
      </c>
      <c r="I163" s="133">
        <v>4</v>
      </c>
      <c r="J163" s="133">
        <v>120</v>
      </c>
      <c r="K163" s="133"/>
      <c r="L163" s="133"/>
      <c r="M163" s="133">
        <v>60</v>
      </c>
      <c r="N163" s="133" t="s">
        <v>30</v>
      </c>
      <c r="O163" s="135" t="s">
        <v>12</v>
      </c>
    </row>
    <row r="164" spans="1:15" s="160" customFormat="1" ht="17.25" customHeight="1" x14ac:dyDescent="0.25">
      <c r="A164" s="132">
        <v>7</v>
      </c>
      <c r="B164" s="133" t="s">
        <v>52</v>
      </c>
      <c r="C164" s="133">
        <v>2</v>
      </c>
      <c r="D164" s="133">
        <v>1</v>
      </c>
      <c r="E164" s="133">
        <v>0</v>
      </c>
      <c r="F164" s="134" t="s">
        <v>59</v>
      </c>
      <c r="G164" s="133" t="s">
        <v>52</v>
      </c>
      <c r="H164" s="133">
        <v>3</v>
      </c>
      <c r="I164" s="133">
        <v>4</v>
      </c>
      <c r="J164" s="133">
        <v>120</v>
      </c>
      <c r="K164" s="133"/>
      <c r="L164" s="133"/>
      <c r="M164" s="133">
        <v>60</v>
      </c>
      <c r="N164" s="133" t="s">
        <v>30</v>
      </c>
      <c r="O164" s="135" t="s">
        <v>12</v>
      </c>
    </row>
    <row r="165" spans="1:15" s="160" customFormat="1" ht="17.25" customHeight="1" x14ac:dyDescent="0.25">
      <c r="A165" s="132">
        <v>8</v>
      </c>
      <c r="B165" s="133" t="s">
        <v>52</v>
      </c>
      <c r="C165" s="133">
        <v>0</v>
      </c>
      <c r="D165" s="133">
        <v>8</v>
      </c>
      <c r="E165" s="133">
        <v>1</v>
      </c>
      <c r="F165" s="134" t="s">
        <v>278</v>
      </c>
      <c r="G165" s="133" t="s">
        <v>52</v>
      </c>
      <c r="H165" s="133">
        <v>3</v>
      </c>
      <c r="I165" s="133">
        <v>3</v>
      </c>
      <c r="J165" s="133">
        <v>45</v>
      </c>
      <c r="K165" s="133">
        <v>15</v>
      </c>
      <c r="L165" s="133">
        <v>15</v>
      </c>
      <c r="M165" s="133"/>
      <c r="N165" s="133" t="s">
        <v>62</v>
      </c>
      <c r="O165" s="135" t="s">
        <v>12</v>
      </c>
    </row>
    <row r="166" spans="1:15" s="160" customFormat="1" ht="17.25" customHeight="1" x14ac:dyDescent="0.25">
      <c r="A166" s="132">
        <v>9</v>
      </c>
      <c r="B166" s="133" t="s">
        <v>52</v>
      </c>
      <c r="C166" s="133">
        <v>0</v>
      </c>
      <c r="D166" s="133">
        <v>6</v>
      </c>
      <c r="E166" s="133">
        <v>0</v>
      </c>
      <c r="F166" s="134" t="s">
        <v>65</v>
      </c>
      <c r="G166" s="133" t="s">
        <v>52</v>
      </c>
      <c r="H166" s="133">
        <v>4</v>
      </c>
      <c r="I166" s="133">
        <v>2</v>
      </c>
      <c r="J166" s="133">
        <v>60</v>
      </c>
      <c r="K166" s="133"/>
      <c r="L166" s="133"/>
      <c r="M166" s="133">
        <v>30</v>
      </c>
      <c r="N166" s="133" t="s">
        <v>11</v>
      </c>
      <c r="O166" s="135" t="s">
        <v>9</v>
      </c>
    </row>
    <row r="167" spans="1:15" s="160" customFormat="1" ht="17.25" customHeight="1" x14ac:dyDescent="0.25">
      <c r="A167" s="132">
        <v>10</v>
      </c>
      <c r="B167" s="133" t="s">
        <v>52</v>
      </c>
      <c r="C167" s="133">
        <v>0</v>
      </c>
      <c r="D167" s="133">
        <v>7</v>
      </c>
      <c r="E167" s="133">
        <v>0</v>
      </c>
      <c r="F167" s="134" t="s">
        <v>64</v>
      </c>
      <c r="G167" s="133" t="s">
        <v>52</v>
      </c>
      <c r="H167" s="133">
        <v>4</v>
      </c>
      <c r="I167" s="133">
        <v>4</v>
      </c>
      <c r="J167" s="133">
        <v>120</v>
      </c>
      <c r="K167" s="133"/>
      <c r="L167" s="133"/>
      <c r="M167" s="133">
        <v>60</v>
      </c>
      <c r="N167" s="133" t="s">
        <v>30</v>
      </c>
      <c r="O167" s="135" t="s">
        <v>12</v>
      </c>
    </row>
    <row r="168" spans="1:15" s="160" customFormat="1" ht="17.25" customHeight="1" x14ac:dyDescent="0.25">
      <c r="A168" s="132">
        <v>11</v>
      </c>
      <c r="B168" s="133" t="s">
        <v>52</v>
      </c>
      <c r="C168" s="133">
        <v>2</v>
      </c>
      <c r="D168" s="133">
        <v>2</v>
      </c>
      <c r="E168" s="133">
        <v>0</v>
      </c>
      <c r="F168" s="134" t="s">
        <v>63</v>
      </c>
      <c r="G168" s="133" t="s">
        <v>52</v>
      </c>
      <c r="H168" s="133">
        <v>4</v>
      </c>
      <c r="I168" s="133">
        <v>4</v>
      </c>
      <c r="J168" s="133">
        <v>120</v>
      </c>
      <c r="K168" s="133"/>
      <c r="L168" s="133"/>
      <c r="M168" s="133">
        <v>60</v>
      </c>
      <c r="N168" s="133" t="s">
        <v>30</v>
      </c>
      <c r="O168" s="135" t="s">
        <v>12</v>
      </c>
    </row>
    <row r="169" spans="1:15" s="160" customFormat="1" ht="17.25" customHeight="1" x14ac:dyDescent="0.25">
      <c r="A169" s="132">
        <v>12</v>
      </c>
      <c r="B169" s="133" t="s">
        <v>52</v>
      </c>
      <c r="C169" s="133">
        <v>1</v>
      </c>
      <c r="D169" s="133">
        <v>1</v>
      </c>
      <c r="E169" s="133">
        <v>1</v>
      </c>
      <c r="F169" s="134" t="s">
        <v>279</v>
      </c>
      <c r="G169" s="133" t="s">
        <v>52</v>
      </c>
      <c r="H169" s="133">
        <v>4</v>
      </c>
      <c r="I169" s="133">
        <v>3</v>
      </c>
      <c r="J169" s="133">
        <v>45</v>
      </c>
      <c r="K169" s="133">
        <v>15</v>
      </c>
      <c r="L169" s="133">
        <v>15</v>
      </c>
      <c r="M169" s="133"/>
      <c r="N169" s="133" t="s">
        <v>62</v>
      </c>
      <c r="O169" s="135" t="s">
        <v>12</v>
      </c>
    </row>
    <row r="170" spans="1:15" s="160" customFormat="1" ht="17.25" customHeight="1" x14ac:dyDescent="0.25">
      <c r="A170" s="132">
        <v>13</v>
      </c>
      <c r="B170" s="133" t="s">
        <v>52</v>
      </c>
      <c r="C170" s="133">
        <v>0</v>
      </c>
      <c r="D170" s="133">
        <v>8</v>
      </c>
      <c r="E170" s="133">
        <v>0</v>
      </c>
      <c r="F170" s="134" t="s">
        <v>67</v>
      </c>
      <c r="G170" s="133" t="s">
        <v>52</v>
      </c>
      <c r="H170" s="133">
        <v>5</v>
      </c>
      <c r="I170" s="133">
        <v>2</v>
      </c>
      <c r="J170" s="133">
        <v>60</v>
      </c>
      <c r="K170" s="133"/>
      <c r="L170" s="133"/>
      <c r="M170" s="133">
        <v>30</v>
      </c>
      <c r="N170" s="133" t="s">
        <v>11</v>
      </c>
      <c r="O170" s="135" t="s">
        <v>9</v>
      </c>
    </row>
    <row r="171" spans="1:15" s="160" customFormat="1" ht="17.25" customHeight="1" x14ac:dyDescent="0.25">
      <c r="A171" s="132">
        <v>14</v>
      </c>
      <c r="B171" s="133" t="s">
        <v>52</v>
      </c>
      <c r="C171" s="133">
        <v>0</v>
      </c>
      <c r="D171" s="133">
        <v>9</v>
      </c>
      <c r="E171" s="133">
        <v>0</v>
      </c>
      <c r="F171" s="134" t="s">
        <v>66</v>
      </c>
      <c r="G171" s="133" t="s">
        <v>52</v>
      </c>
      <c r="H171" s="133">
        <v>5</v>
      </c>
      <c r="I171" s="133">
        <v>4</v>
      </c>
      <c r="J171" s="133">
        <v>120</v>
      </c>
      <c r="K171" s="133"/>
      <c r="L171" s="133"/>
      <c r="M171" s="133">
        <v>60</v>
      </c>
      <c r="N171" s="133" t="s">
        <v>30</v>
      </c>
      <c r="O171" s="135" t="s">
        <v>12</v>
      </c>
    </row>
    <row r="172" spans="1:15" s="160" customFormat="1" ht="17.25" customHeight="1" x14ac:dyDescent="0.25">
      <c r="A172" s="132">
        <v>15</v>
      </c>
      <c r="B172" s="133" t="s">
        <v>52</v>
      </c>
      <c r="C172" s="133">
        <v>1</v>
      </c>
      <c r="D172" s="133">
        <v>3</v>
      </c>
      <c r="E172" s="133">
        <v>1</v>
      </c>
      <c r="F172" s="134" t="s">
        <v>280</v>
      </c>
      <c r="G172" s="133" t="s">
        <v>52</v>
      </c>
      <c r="H172" s="133">
        <v>5</v>
      </c>
      <c r="I172" s="133">
        <v>3</v>
      </c>
      <c r="J172" s="133">
        <v>45</v>
      </c>
      <c r="K172" s="133">
        <v>15</v>
      </c>
      <c r="L172" s="133">
        <v>15</v>
      </c>
      <c r="M172" s="133"/>
      <c r="N172" s="133" t="s">
        <v>62</v>
      </c>
      <c r="O172" s="135" t="s">
        <v>12</v>
      </c>
    </row>
    <row r="173" spans="1:15" s="160" customFormat="1" ht="17.25" customHeight="1" x14ac:dyDescent="0.25">
      <c r="A173" s="132">
        <v>16</v>
      </c>
      <c r="B173" s="133" t="s">
        <v>52</v>
      </c>
      <c r="C173" s="133">
        <v>1</v>
      </c>
      <c r="D173" s="133">
        <v>0</v>
      </c>
      <c r="E173" s="133">
        <v>0</v>
      </c>
      <c r="F173" s="134" t="s">
        <v>69</v>
      </c>
      <c r="G173" s="133" t="s">
        <v>52</v>
      </c>
      <c r="H173" s="133">
        <v>6</v>
      </c>
      <c r="I173" s="133">
        <v>2</v>
      </c>
      <c r="J173" s="133">
        <v>60</v>
      </c>
      <c r="K173" s="133"/>
      <c r="L173" s="133"/>
      <c r="M173" s="133">
        <v>30</v>
      </c>
      <c r="N173" s="133" t="s">
        <v>11</v>
      </c>
      <c r="O173" s="135" t="s">
        <v>9</v>
      </c>
    </row>
    <row r="174" spans="1:15" s="160" customFormat="1" ht="17.25" customHeight="1" x14ac:dyDescent="0.25">
      <c r="A174" s="132">
        <v>17</v>
      </c>
      <c r="B174" s="133" t="s">
        <v>52</v>
      </c>
      <c r="C174" s="133">
        <v>1</v>
      </c>
      <c r="D174" s="133">
        <v>1</v>
      </c>
      <c r="E174" s="133">
        <v>0</v>
      </c>
      <c r="F174" s="134" t="s">
        <v>68</v>
      </c>
      <c r="G174" s="133" t="s">
        <v>52</v>
      </c>
      <c r="H174" s="133">
        <v>6</v>
      </c>
      <c r="I174" s="133">
        <v>4</v>
      </c>
      <c r="J174" s="133">
        <v>120</v>
      </c>
      <c r="K174" s="133"/>
      <c r="L174" s="133"/>
      <c r="M174" s="133">
        <v>60</v>
      </c>
      <c r="N174" s="133" t="s">
        <v>30</v>
      </c>
      <c r="O174" s="135" t="s">
        <v>12</v>
      </c>
    </row>
    <row r="175" spans="1:15" s="160" customFormat="1" ht="17.25" customHeight="1" x14ac:dyDescent="0.25">
      <c r="A175" s="132">
        <v>18</v>
      </c>
      <c r="B175" s="133" t="s">
        <v>52</v>
      </c>
      <c r="C175" s="133">
        <v>1</v>
      </c>
      <c r="D175" s="133">
        <v>5</v>
      </c>
      <c r="E175" s="133">
        <v>1</v>
      </c>
      <c r="F175" s="134" t="s">
        <v>281</v>
      </c>
      <c r="G175" s="133" t="s">
        <v>52</v>
      </c>
      <c r="H175" s="133">
        <v>6</v>
      </c>
      <c r="I175" s="133">
        <v>3</v>
      </c>
      <c r="J175" s="133">
        <v>45</v>
      </c>
      <c r="K175" s="133">
        <v>15</v>
      </c>
      <c r="L175" s="133">
        <v>15</v>
      </c>
      <c r="M175" s="133"/>
      <c r="N175" s="133" t="s">
        <v>62</v>
      </c>
      <c r="O175" s="135" t="s">
        <v>12</v>
      </c>
    </row>
    <row r="176" spans="1:15" s="160" customFormat="1" ht="17.25" customHeight="1" x14ac:dyDescent="0.25">
      <c r="A176" s="132">
        <v>19</v>
      </c>
      <c r="B176" s="133" t="s">
        <v>52</v>
      </c>
      <c r="C176" s="133">
        <v>1</v>
      </c>
      <c r="D176" s="133">
        <v>2</v>
      </c>
      <c r="E176" s="133">
        <v>0</v>
      </c>
      <c r="F176" s="134" t="s">
        <v>71</v>
      </c>
      <c r="G176" s="133" t="s">
        <v>52</v>
      </c>
      <c r="H176" s="133">
        <v>7</v>
      </c>
      <c r="I176" s="133">
        <v>2</v>
      </c>
      <c r="J176" s="133">
        <v>60</v>
      </c>
      <c r="K176" s="133"/>
      <c r="L176" s="133"/>
      <c r="M176" s="133">
        <v>30</v>
      </c>
      <c r="N176" s="133" t="s">
        <v>11</v>
      </c>
      <c r="O176" s="135" t="s">
        <v>9</v>
      </c>
    </row>
    <row r="177" spans="1:15" s="160" customFormat="1" ht="17.25" customHeight="1" x14ac:dyDescent="0.25">
      <c r="A177" s="132">
        <v>20</v>
      </c>
      <c r="B177" s="133" t="s">
        <v>52</v>
      </c>
      <c r="C177" s="133">
        <v>1</v>
      </c>
      <c r="D177" s="133">
        <v>3</v>
      </c>
      <c r="E177" s="133">
        <v>0</v>
      </c>
      <c r="F177" s="134" t="s">
        <v>70</v>
      </c>
      <c r="G177" s="133" t="s">
        <v>52</v>
      </c>
      <c r="H177" s="133">
        <v>7</v>
      </c>
      <c r="I177" s="133">
        <v>4</v>
      </c>
      <c r="J177" s="133">
        <v>120</v>
      </c>
      <c r="K177" s="133"/>
      <c r="L177" s="133"/>
      <c r="M177" s="133">
        <v>60</v>
      </c>
      <c r="N177" s="133" t="s">
        <v>30</v>
      </c>
      <c r="O177" s="135" t="s">
        <v>12</v>
      </c>
    </row>
    <row r="178" spans="1:15" s="160" customFormat="1" ht="17.25" customHeight="1" x14ac:dyDescent="0.25">
      <c r="A178" s="132">
        <v>21</v>
      </c>
      <c r="B178" s="133" t="s">
        <v>52</v>
      </c>
      <c r="C178" s="133">
        <v>2</v>
      </c>
      <c r="D178" s="133">
        <v>3</v>
      </c>
      <c r="E178" s="133">
        <v>0</v>
      </c>
      <c r="F178" s="134" t="s">
        <v>26</v>
      </c>
      <c r="G178" s="133" t="s">
        <v>52</v>
      </c>
      <c r="H178" s="133">
        <v>8</v>
      </c>
      <c r="I178" s="133">
        <v>1</v>
      </c>
      <c r="J178" s="133">
        <v>30</v>
      </c>
      <c r="K178" s="133">
        <v>15</v>
      </c>
      <c r="L178" s="133"/>
      <c r="M178" s="133"/>
      <c r="N178" s="133" t="s">
        <v>41</v>
      </c>
      <c r="O178" s="135" t="s">
        <v>12</v>
      </c>
    </row>
    <row r="179" spans="1:15" s="160" customFormat="1" ht="17.25" customHeight="1" x14ac:dyDescent="0.25">
      <c r="A179" s="132">
        <v>22</v>
      </c>
      <c r="B179" s="133" t="s">
        <v>52</v>
      </c>
      <c r="C179" s="133">
        <v>1</v>
      </c>
      <c r="D179" s="133">
        <v>4</v>
      </c>
      <c r="E179" s="133">
        <v>0</v>
      </c>
      <c r="F179" s="134" t="s">
        <v>74</v>
      </c>
      <c r="G179" s="133" t="s">
        <v>52</v>
      </c>
      <c r="H179" s="133">
        <v>8</v>
      </c>
      <c r="I179" s="133">
        <v>2</v>
      </c>
      <c r="J179" s="133">
        <v>60</v>
      </c>
      <c r="K179" s="133"/>
      <c r="L179" s="133"/>
      <c r="M179" s="133">
        <v>30</v>
      </c>
      <c r="N179" s="133" t="s">
        <v>11</v>
      </c>
      <c r="O179" s="135" t="s">
        <v>9</v>
      </c>
    </row>
    <row r="180" spans="1:15" s="160" customFormat="1" ht="17.25" customHeight="1" x14ac:dyDescent="0.25">
      <c r="A180" s="132">
        <v>23</v>
      </c>
      <c r="B180" s="133" t="s">
        <v>52</v>
      </c>
      <c r="C180" s="133">
        <v>1</v>
      </c>
      <c r="D180" s="133">
        <v>5</v>
      </c>
      <c r="E180" s="133">
        <v>0</v>
      </c>
      <c r="F180" s="134" t="s">
        <v>282</v>
      </c>
      <c r="G180" s="133" t="s">
        <v>52</v>
      </c>
      <c r="H180" s="133">
        <v>8</v>
      </c>
      <c r="I180" s="133">
        <v>2</v>
      </c>
      <c r="J180" s="133">
        <v>60</v>
      </c>
      <c r="K180" s="133">
        <v>30</v>
      </c>
      <c r="L180" s="133"/>
      <c r="M180" s="133"/>
      <c r="N180" s="133" t="s">
        <v>19</v>
      </c>
      <c r="O180" s="135" t="s">
        <v>12</v>
      </c>
    </row>
    <row r="181" spans="1:15" s="160" customFormat="1" ht="17.25" customHeight="1" x14ac:dyDescent="0.25">
      <c r="A181" s="132">
        <v>24</v>
      </c>
      <c r="B181" s="133" t="s">
        <v>52</v>
      </c>
      <c r="C181" s="133">
        <v>1</v>
      </c>
      <c r="D181" s="133">
        <v>6</v>
      </c>
      <c r="E181" s="133">
        <v>0</v>
      </c>
      <c r="F181" s="134" t="s">
        <v>283</v>
      </c>
      <c r="G181" s="133" t="s">
        <v>52</v>
      </c>
      <c r="H181" s="133">
        <v>8</v>
      </c>
      <c r="I181" s="133">
        <v>2</v>
      </c>
      <c r="J181" s="133">
        <v>60</v>
      </c>
      <c r="K181" s="133">
        <v>30</v>
      </c>
      <c r="L181" s="133"/>
      <c r="M181" s="133"/>
      <c r="N181" s="133" t="s">
        <v>19</v>
      </c>
      <c r="O181" s="135" t="s">
        <v>12</v>
      </c>
    </row>
    <row r="182" spans="1:15" s="160" customFormat="1" ht="17.25" customHeight="1" x14ac:dyDescent="0.25">
      <c r="A182" s="132">
        <v>25</v>
      </c>
      <c r="B182" s="133" t="s">
        <v>52</v>
      </c>
      <c r="C182" s="133">
        <v>1</v>
      </c>
      <c r="D182" s="133">
        <v>7</v>
      </c>
      <c r="E182" s="133">
        <v>0</v>
      </c>
      <c r="F182" s="134" t="s">
        <v>284</v>
      </c>
      <c r="G182" s="133" t="s">
        <v>52</v>
      </c>
      <c r="H182" s="133">
        <v>8</v>
      </c>
      <c r="I182" s="133">
        <v>2</v>
      </c>
      <c r="J182" s="133">
        <v>60</v>
      </c>
      <c r="K182" s="133">
        <v>30</v>
      </c>
      <c r="L182" s="133"/>
      <c r="M182" s="133"/>
      <c r="N182" s="133" t="s">
        <v>19</v>
      </c>
      <c r="O182" s="135" t="s">
        <v>12</v>
      </c>
    </row>
    <row r="183" spans="1:15" s="160" customFormat="1" ht="17.25" customHeight="1" x14ac:dyDescent="0.25">
      <c r="A183" s="132">
        <v>26</v>
      </c>
      <c r="B183" s="133" t="s">
        <v>52</v>
      </c>
      <c r="C183" s="133">
        <v>1</v>
      </c>
      <c r="D183" s="133">
        <v>8</v>
      </c>
      <c r="E183" s="133">
        <v>0</v>
      </c>
      <c r="F183" s="134" t="s">
        <v>72</v>
      </c>
      <c r="G183" s="133" t="s">
        <v>52</v>
      </c>
      <c r="H183" s="133">
        <v>8</v>
      </c>
      <c r="I183" s="133">
        <v>4</v>
      </c>
      <c r="J183" s="133">
        <v>120</v>
      </c>
      <c r="K183" s="133"/>
      <c r="L183" s="133"/>
      <c r="M183" s="133">
        <v>60</v>
      </c>
      <c r="N183" s="133" t="s">
        <v>30</v>
      </c>
      <c r="O183" s="135" t="s">
        <v>12</v>
      </c>
    </row>
    <row r="184" spans="1:15" s="160" customFormat="1" ht="17.25" customHeight="1" thickBot="1" x14ac:dyDescent="0.3">
      <c r="A184" s="136">
        <v>27</v>
      </c>
      <c r="B184" s="137" t="s">
        <v>52</v>
      </c>
      <c r="C184" s="137">
        <v>2</v>
      </c>
      <c r="D184" s="137">
        <v>4</v>
      </c>
      <c r="E184" s="137">
        <v>0</v>
      </c>
      <c r="F184" s="138" t="s">
        <v>73</v>
      </c>
      <c r="G184" s="137" t="s">
        <v>52</v>
      </c>
      <c r="H184" s="137">
        <v>8</v>
      </c>
      <c r="I184" s="137">
        <v>4</v>
      </c>
      <c r="J184" s="137">
        <v>120</v>
      </c>
      <c r="K184" s="137"/>
      <c r="L184" s="137"/>
      <c r="M184" s="137">
        <v>60</v>
      </c>
      <c r="N184" s="137" t="s">
        <v>30</v>
      </c>
      <c r="O184" s="139" t="s">
        <v>12</v>
      </c>
    </row>
    <row r="185" spans="1:15" s="164" customFormat="1" ht="21.75" customHeight="1" x14ac:dyDescent="0.25">
      <c r="A185" s="312" t="s">
        <v>95</v>
      </c>
      <c r="B185" s="312"/>
      <c r="C185" s="312"/>
      <c r="D185" s="312"/>
      <c r="E185" s="313"/>
      <c r="F185" s="315" t="s">
        <v>285</v>
      </c>
      <c r="G185" s="315"/>
      <c r="H185" s="315"/>
      <c r="I185" s="315"/>
      <c r="J185" s="315"/>
      <c r="K185" s="315"/>
      <c r="L185" s="315"/>
      <c r="M185" s="315"/>
      <c r="N185" s="315"/>
      <c r="O185" s="315"/>
    </row>
    <row r="186" spans="1:15" s="164" customFormat="1" ht="276.75" customHeight="1" x14ac:dyDescent="0.25">
      <c r="A186" s="165"/>
      <c r="B186" s="165"/>
      <c r="C186" s="165"/>
      <c r="D186" s="165"/>
      <c r="E186" s="166"/>
      <c r="F186" s="317" t="s">
        <v>286</v>
      </c>
      <c r="G186" s="318"/>
      <c r="H186" s="318"/>
      <c r="I186" s="318"/>
      <c r="J186" s="318"/>
      <c r="K186" s="318"/>
      <c r="L186" s="318"/>
      <c r="M186" s="318"/>
      <c r="N186" s="318"/>
      <c r="O186" s="318"/>
    </row>
    <row r="187" spans="1:15" s="164" customFormat="1" ht="255.75" customHeight="1" x14ac:dyDescent="0.25">
      <c r="A187" s="312"/>
      <c r="B187" s="312"/>
      <c r="C187" s="312"/>
      <c r="D187" s="312"/>
      <c r="E187" s="313"/>
      <c r="F187" s="314" t="s">
        <v>287</v>
      </c>
      <c r="G187" s="314"/>
      <c r="H187" s="314"/>
      <c r="I187" s="314"/>
      <c r="J187" s="314"/>
      <c r="K187" s="314"/>
      <c r="L187" s="314"/>
      <c r="M187" s="314"/>
      <c r="N187" s="314"/>
      <c r="O187" s="314"/>
    </row>
    <row r="188" spans="1:15" s="164" customFormat="1" ht="223.5" customHeight="1" x14ac:dyDescent="0.25">
      <c r="A188" s="312"/>
      <c r="B188" s="312"/>
      <c r="C188" s="312"/>
      <c r="D188" s="312"/>
      <c r="E188" s="313"/>
      <c r="F188" s="315" t="s">
        <v>288</v>
      </c>
      <c r="G188" s="316"/>
      <c r="H188" s="316"/>
      <c r="I188" s="316"/>
      <c r="J188" s="316"/>
      <c r="K188" s="316"/>
      <c r="L188" s="316"/>
      <c r="M188" s="316"/>
      <c r="N188" s="316"/>
      <c r="O188" s="316"/>
    </row>
    <row r="189" spans="1:15" s="164" customFormat="1" ht="41.25" customHeight="1" x14ac:dyDescent="0.25">
      <c r="A189" s="312"/>
      <c r="B189" s="312"/>
      <c r="C189" s="312"/>
      <c r="D189" s="312"/>
      <c r="E189" s="313"/>
      <c r="F189" s="315" t="s">
        <v>289</v>
      </c>
      <c r="G189" s="315"/>
      <c r="H189" s="315"/>
      <c r="I189" s="315"/>
      <c r="J189" s="315"/>
      <c r="K189" s="315"/>
      <c r="L189" s="315"/>
      <c r="M189" s="315"/>
      <c r="N189" s="315"/>
      <c r="O189" s="315"/>
    </row>
    <row r="190" spans="1:15" s="164" customFormat="1" ht="30" customHeight="1" x14ac:dyDescent="0.25">
      <c r="A190" s="312"/>
      <c r="B190" s="312"/>
      <c r="C190" s="312"/>
      <c r="D190" s="312"/>
      <c r="E190" s="313"/>
      <c r="F190" s="315" t="s">
        <v>290</v>
      </c>
      <c r="G190" s="315"/>
      <c r="H190" s="315"/>
      <c r="I190" s="315"/>
      <c r="J190" s="315"/>
      <c r="K190" s="315"/>
      <c r="L190" s="315"/>
      <c r="M190" s="315"/>
      <c r="N190" s="315"/>
      <c r="O190" s="315"/>
    </row>
    <row r="191" spans="1:15" s="164" customFormat="1" ht="30" customHeight="1" thickBot="1" x14ac:dyDescent="0.3">
      <c r="A191" s="176"/>
      <c r="B191" s="176"/>
      <c r="C191" s="176"/>
      <c r="D191" s="176"/>
      <c r="E191" s="176"/>
      <c r="F191" s="242" t="s">
        <v>310</v>
      </c>
      <c r="G191" s="242"/>
      <c r="H191" s="242"/>
      <c r="I191" s="242"/>
      <c r="J191" s="242"/>
      <c r="K191" s="242"/>
      <c r="L191" s="242"/>
      <c r="M191" s="242"/>
      <c r="N191" s="242"/>
      <c r="O191" s="242"/>
    </row>
    <row r="192" spans="1:15" s="164" customFormat="1" ht="27.75" customHeight="1" thickBot="1" x14ac:dyDescent="0.3">
      <c r="A192" s="257" t="s">
        <v>75</v>
      </c>
      <c r="B192" s="258"/>
      <c r="C192" s="258"/>
      <c r="D192" s="258"/>
      <c r="E192" s="258"/>
      <c r="F192" s="258"/>
      <c r="G192" s="258"/>
      <c r="H192" s="258"/>
      <c r="I192" s="258"/>
      <c r="J192" s="258"/>
      <c r="K192" s="258"/>
      <c r="L192" s="258"/>
      <c r="M192" s="258"/>
      <c r="N192" s="258"/>
      <c r="O192" s="259"/>
    </row>
    <row r="193" spans="1:15" s="164" customFormat="1" ht="30" customHeight="1" x14ac:dyDescent="0.25">
      <c r="A193" s="302" t="s">
        <v>0</v>
      </c>
      <c r="B193" s="304" t="s">
        <v>76</v>
      </c>
      <c r="C193" s="305"/>
      <c r="D193" s="305"/>
      <c r="E193" s="306"/>
      <c r="F193" s="304" t="s">
        <v>77</v>
      </c>
      <c r="G193" s="305"/>
      <c r="H193" s="305"/>
      <c r="I193" s="306"/>
      <c r="J193" s="308" t="s">
        <v>91</v>
      </c>
      <c r="K193" s="308" t="s">
        <v>78</v>
      </c>
      <c r="L193" s="308" t="s">
        <v>92</v>
      </c>
      <c r="M193" s="308" t="s">
        <v>79</v>
      </c>
      <c r="N193" s="308" t="s">
        <v>80</v>
      </c>
      <c r="O193" s="310" t="s">
        <v>96</v>
      </c>
    </row>
    <row r="194" spans="1:15" s="164" customFormat="1" ht="30" customHeight="1" x14ac:dyDescent="0.25">
      <c r="A194" s="303"/>
      <c r="B194" s="284"/>
      <c r="C194" s="307"/>
      <c r="D194" s="307"/>
      <c r="E194" s="285"/>
      <c r="F194" s="284"/>
      <c r="G194" s="307"/>
      <c r="H194" s="307"/>
      <c r="I194" s="285"/>
      <c r="J194" s="309"/>
      <c r="K194" s="309"/>
      <c r="L194" s="309"/>
      <c r="M194" s="309"/>
      <c r="N194" s="309"/>
      <c r="O194" s="311"/>
    </row>
    <row r="195" spans="1:15" s="164" customFormat="1" ht="19.5" customHeight="1" x14ac:dyDescent="0.25">
      <c r="A195" s="2" t="s">
        <v>97</v>
      </c>
      <c r="B195" s="50" t="s">
        <v>81</v>
      </c>
      <c r="C195" s="50">
        <v>0</v>
      </c>
      <c r="D195" s="50">
        <v>1</v>
      </c>
      <c r="E195" s="50">
        <v>0</v>
      </c>
      <c r="F195" s="300" t="s">
        <v>82</v>
      </c>
      <c r="G195" s="300"/>
      <c r="H195" s="300"/>
      <c r="I195" s="300"/>
      <c r="J195" s="50" t="s">
        <v>17</v>
      </c>
      <c r="K195" s="50">
        <v>7</v>
      </c>
      <c r="L195" s="50">
        <v>4</v>
      </c>
      <c r="M195" s="50">
        <v>15</v>
      </c>
      <c r="N195" s="50">
        <v>60</v>
      </c>
      <c r="O195" s="51" t="s">
        <v>12</v>
      </c>
    </row>
    <row r="196" spans="1:15" s="164" customFormat="1" ht="19.5" customHeight="1" x14ac:dyDescent="0.25">
      <c r="A196" s="3" t="s">
        <v>99</v>
      </c>
      <c r="B196" s="4" t="s">
        <v>81</v>
      </c>
      <c r="C196" s="4">
        <v>0</v>
      </c>
      <c r="D196" s="4">
        <v>2</v>
      </c>
      <c r="E196" s="4">
        <v>0</v>
      </c>
      <c r="F196" s="299" t="s">
        <v>83</v>
      </c>
      <c r="G196" s="299"/>
      <c r="H196" s="299"/>
      <c r="I196" s="299"/>
      <c r="J196" s="4" t="s">
        <v>17</v>
      </c>
      <c r="K196" s="4">
        <v>8</v>
      </c>
      <c r="L196" s="4">
        <v>6</v>
      </c>
      <c r="M196" s="4">
        <v>15</v>
      </c>
      <c r="N196" s="4">
        <v>90</v>
      </c>
      <c r="O196" s="5" t="s">
        <v>12</v>
      </c>
    </row>
    <row r="197" spans="1:15" s="189" customFormat="1" ht="18" customHeight="1" x14ac:dyDescent="0.2">
      <c r="A197" s="186" t="s">
        <v>100</v>
      </c>
      <c r="B197" s="187" t="s">
        <v>81</v>
      </c>
      <c r="C197" s="187">
        <v>0</v>
      </c>
      <c r="D197" s="187">
        <v>3</v>
      </c>
      <c r="E197" s="187">
        <v>0</v>
      </c>
      <c r="F197" s="243" t="s">
        <v>311</v>
      </c>
      <c r="G197" s="244"/>
      <c r="H197" s="244"/>
      <c r="I197" s="245"/>
      <c r="J197" s="187" t="s">
        <v>98</v>
      </c>
      <c r="K197" s="187">
        <v>7</v>
      </c>
      <c r="L197" s="187">
        <v>2</v>
      </c>
      <c r="M197" s="187">
        <v>30</v>
      </c>
      <c r="N197" s="187">
        <v>60</v>
      </c>
      <c r="O197" s="188" t="s">
        <v>12</v>
      </c>
    </row>
    <row r="198" spans="1:15" s="164" customFormat="1" ht="19.5" customHeight="1" thickBot="1" x14ac:dyDescent="0.3">
      <c r="A198" s="6" t="s">
        <v>103</v>
      </c>
      <c r="B198" s="7" t="s">
        <v>81</v>
      </c>
      <c r="C198" s="7">
        <v>0</v>
      </c>
      <c r="D198" s="7">
        <v>4</v>
      </c>
      <c r="E198" s="7">
        <v>0</v>
      </c>
      <c r="F198" s="301" t="s">
        <v>101</v>
      </c>
      <c r="G198" s="301"/>
      <c r="H198" s="301"/>
      <c r="I198" s="301"/>
      <c r="J198" s="7" t="s">
        <v>17</v>
      </c>
      <c r="K198" s="7">
        <v>8</v>
      </c>
      <c r="L198" s="7">
        <v>6</v>
      </c>
      <c r="M198" s="7">
        <v>15</v>
      </c>
      <c r="N198" s="7">
        <v>90</v>
      </c>
      <c r="O198" s="8" t="s">
        <v>12</v>
      </c>
    </row>
    <row r="199" spans="1:15" s="164" customFormat="1" ht="29.1" customHeight="1" x14ac:dyDescent="0.25">
      <c r="A199" s="292" t="s">
        <v>102</v>
      </c>
      <c r="B199" s="293"/>
      <c r="C199" s="293"/>
      <c r="D199" s="293"/>
      <c r="E199" s="293"/>
      <c r="F199" s="293"/>
      <c r="G199" s="293"/>
      <c r="H199" s="293"/>
      <c r="I199" s="293"/>
      <c r="J199" s="293"/>
      <c r="K199" s="293"/>
      <c r="L199" s="293"/>
      <c r="M199" s="293"/>
      <c r="N199" s="293"/>
      <c r="O199" s="294"/>
    </row>
    <row r="200" spans="1:15" s="164" customFormat="1" ht="19.5" customHeight="1" x14ac:dyDescent="0.25">
      <c r="A200" s="167" t="s">
        <v>103</v>
      </c>
      <c r="B200" s="168">
        <v>3</v>
      </c>
      <c r="C200" s="168">
        <v>3</v>
      </c>
      <c r="D200" s="168">
        <v>7</v>
      </c>
      <c r="E200" s="168">
        <v>0</v>
      </c>
      <c r="F200" s="295" t="s">
        <v>186</v>
      </c>
      <c r="G200" s="296"/>
      <c r="H200" s="296"/>
      <c r="I200" s="297"/>
      <c r="J200" s="50">
        <v>3</v>
      </c>
      <c r="K200" s="50">
        <v>1</v>
      </c>
      <c r="L200" s="52"/>
      <c r="M200" s="52"/>
      <c r="N200" s="52"/>
      <c r="O200" s="169"/>
    </row>
    <row r="201" spans="1:15" s="164" customFormat="1" ht="19.5" customHeight="1" x14ac:dyDescent="0.25">
      <c r="A201" s="167" t="s">
        <v>104</v>
      </c>
      <c r="B201" s="168">
        <v>3</v>
      </c>
      <c r="C201" s="168">
        <v>4</v>
      </c>
      <c r="D201" s="168">
        <v>0</v>
      </c>
      <c r="E201" s="168">
        <v>0</v>
      </c>
      <c r="F201" s="295" t="s">
        <v>291</v>
      </c>
      <c r="G201" s="296"/>
      <c r="H201" s="296"/>
      <c r="I201" s="297"/>
      <c r="J201" s="50">
        <v>3</v>
      </c>
      <c r="K201" s="50">
        <v>2</v>
      </c>
      <c r="L201" s="52"/>
      <c r="M201" s="52"/>
      <c r="N201" s="52"/>
      <c r="O201" s="169"/>
    </row>
    <row r="202" spans="1:15" s="164" customFormat="1" ht="19.5" customHeight="1" x14ac:dyDescent="0.25">
      <c r="A202" s="167" t="s">
        <v>105</v>
      </c>
      <c r="B202" s="168">
        <v>3</v>
      </c>
      <c r="C202" s="168">
        <v>1</v>
      </c>
      <c r="D202" s="168">
        <v>8</v>
      </c>
      <c r="E202" s="168">
        <v>0</v>
      </c>
      <c r="F202" s="295" t="s">
        <v>200</v>
      </c>
      <c r="G202" s="296"/>
      <c r="H202" s="296"/>
      <c r="I202" s="297"/>
      <c r="J202" s="50">
        <v>3</v>
      </c>
      <c r="K202" s="50">
        <v>3</v>
      </c>
      <c r="L202" s="52"/>
      <c r="M202" s="52"/>
      <c r="N202" s="52"/>
      <c r="O202" s="169"/>
    </row>
    <row r="203" spans="1:15" s="164" customFormat="1" ht="19.5" customHeight="1" x14ac:dyDescent="0.25">
      <c r="A203" s="167" t="s">
        <v>106</v>
      </c>
      <c r="B203" s="168">
        <v>3</v>
      </c>
      <c r="C203" s="168">
        <v>2</v>
      </c>
      <c r="D203" s="168">
        <v>3</v>
      </c>
      <c r="E203" s="168">
        <v>0</v>
      </c>
      <c r="F203" s="295" t="s">
        <v>206</v>
      </c>
      <c r="G203" s="296"/>
      <c r="H203" s="296"/>
      <c r="I203" s="297"/>
      <c r="J203" s="50">
        <v>3</v>
      </c>
      <c r="K203" s="50">
        <v>4</v>
      </c>
      <c r="L203" s="52"/>
      <c r="M203" s="52"/>
      <c r="N203" s="52"/>
      <c r="O203" s="169"/>
    </row>
    <row r="204" spans="1:15" s="164" customFormat="1" ht="19.5" customHeight="1" x14ac:dyDescent="0.25">
      <c r="A204" s="167" t="s">
        <v>107</v>
      </c>
      <c r="B204" s="168">
        <v>3</v>
      </c>
      <c r="C204" s="168">
        <v>4</v>
      </c>
      <c r="D204" s="168">
        <v>1</v>
      </c>
      <c r="E204" s="168">
        <v>0</v>
      </c>
      <c r="F204" s="295" t="s">
        <v>211</v>
      </c>
      <c r="G204" s="296"/>
      <c r="H204" s="296"/>
      <c r="I204" s="297"/>
      <c r="J204" s="50">
        <v>3</v>
      </c>
      <c r="K204" s="50">
        <v>5</v>
      </c>
      <c r="L204" s="52"/>
      <c r="M204" s="52"/>
      <c r="N204" s="52"/>
      <c r="O204" s="169"/>
    </row>
    <row r="205" spans="1:15" s="164" customFormat="1" ht="19.5" customHeight="1" x14ac:dyDescent="0.25">
      <c r="A205" s="167" t="s">
        <v>108</v>
      </c>
      <c r="B205" s="168">
        <v>3</v>
      </c>
      <c r="C205" s="168">
        <v>2</v>
      </c>
      <c r="D205" s="168">
        <v>9</v>
      </c>
      <c r="E205" s="168">
        <v>0</v>
      </c>
      <c r="F205" s="295" t="s">
        <v>21</v>
      </c>
      <c r="G205" s="296"/>
      <c r="H205" s="296"/>
      <c r="I205" s="297"/>
      <c r="J205" s="50">
        <v>3</v>
      </c>
      <c r="K205" s="50">
        <v>6</v>
      </c>
      <c r="L205" s="52"/>
      <c r="M205" s="52"/>
      <c r="N205" s="52"/>
      <c r="O205" s="169"/>
    </row>
    <row r="206" spans="1:15" s="164" customFormat="1" ht="19.5" customHeight="1" x14ac:dyDescent="0.25">
      <c r="A206" s="167" t="s">
        <v>109</v>
      </c>
      <c r="B206" s="168">
        <v>3</v>
      </c>
      <c r="C206" s="168">
        <v>3</v>
      </c>
      <c r="D206" s="168">
        <v>3</v>
      </c>
      <c r="E206" s="168">
        <v>0</v>
      </c>
      <c r="F206" s="295" t="s">
        <v>221</v>
      </c>
      <c r="G206" s="296"/>
      <c r="H206" s="296"/>
      <c r="I206" s="297"/>
      <c r="J206" s="50">
        <v>3</v>
      </c>
      <c r="K206" s="50">
        <v>7</v>
      </c>
      <c r="L206" s="52"/>
      <c r="M206" s="52"/>
      <c r="N206" s="52"/>
      <c r="O206" s="169"/>
    </row>
    <row r="207" spans="1:15" s="164" customFormat="1" ht="19.5" customHeight="1" x14ac:dyDescent="0.25">
      <c r="A207" s="167" t="s">
        <v>110</v>
      </c>
      <c r="B207" s="168">
        <v>3</v>
      </c>
      <c r="C207" s="168">
        <v>4</v>
      </c>
      <c r="D207" s="168">
        <v>3</v>
      </c>
      <c r="E207" s="168">
        <v>0</v>
      </c>
      <c r="F207" s="298" t="s">
        <v>226</v>
      </c>
      <c r="G207" s="298"/>
      <c r="H207" s="298"/>
      <c r="I207" s="298"/>
      <c r="J207" s="50">
        <v>3</v>
      </c>
      <c r="K207" s="50">
        <v>8</v>
      </c>
      <c r="L207" s="52"/>
      <c r="M207" s="52"/>
      <c r="N207" s="52"/>
      <c r="O207" s="169"/>
    </row>
    <row r="208" spans="1:15" s="164" customFormat="1" ht="15" customHeight="1" x14ac:dyDescent="0.25">
      <c r="A208" s="254" t="s">
        <v>84</v>
      </c>
      <c r="B208" s="255"/>
      <c r="C208" s="255"/>
      <c r="D208" s="255"/>
      <c r="E208" s="255"/>
      <c r="F208" s="255"/>
      <c r="G208" s="255"/>
      <c r="H208" s="255"/>
      <c r="I208" s="255"/>
      <c r="J208" s="255"/>
      <c r="K208" s="255"/>
      <c r="L208" s="255"/>
      <c r="M208" s="255"/>
      <c r="N208" s="255"/>
      <c r="O208" s="256"/>
    </row>
    <row r="209" spans="1:16" s="164" customFormat="1" ht="15" customHeight="1" x14ac:dyDescent="0.25">
      <c r="A209" s="260" t="s">
        <v>85</v>
      </c>
      <c r="B209" s="261"/>
      <c r="C209" s="261"/>
      <c r="D209" s="261"/>
      <c r="E209" s="261"/>
      <c r="F209" s="261"/>
      <c r="G209" s="261"/>
      <c r="H209" s="261"/>
      <c r="I209" s="262"/>
      <c r="J209" s="266" t="s">
        <v>92</v>
      </c>
      <c r="K209" s="262"/>
      <c r="L209" s="268" t="s">
        <v>111</v>
      </c>
      <c r="M209" s="268"/>
      <c r="N209" s="268" t="s">
        <v>86</v>
      </c>
      <c r="O209" s="269"/>
    </row>
    <row r="210" spans="1:16" s="164" customFormat="1" ht="15" customHeight="1" x14ac:dyDescent="0.25">
      <c r="A210" s="263"/>
      <c r="B210" s="264"/>
      <c r="C210" s="264"/>
      <c r="D210" s="264"/>
      <c r="E210" s="264"/>
      <c r="F210" s="264"/>
      <c r="G210" s="264"/>
      <c r="H210" s="264"/>
      <c r="I210" s="265"/>
      <c r="J210" s="267"/>
      <c r="K210" s="265"/>
      <c r="L210" s="268"/>
      <c r="M210" s="268"/>
      <c r="N210" s="268"/>
      <c r="O210" s="269"/>
    </row>
    <row r="211" spans="1:16" s="164" customFormat="1" ht="15" x14ac:dyDescent="0.25">
      <c r="A211" s="251" t="s">
        <v>112</v>
      </c>
      <c r="B211" s="252"/>
      <c r="C211" s="252"/>
      <c r="D211" s="252"/>
      <c r="E211" s="252"/>
      <c r="F211" s="252"/>
      <c r="G211" s="252"/>
      <c r="H211" s="252"/>
      <c r="I211" s="252"/>
      <c r="J211" s="252"/>
      <c r="K211" s="252"/>
      <c r="L211" s="252"/>
      <c r="M211" s="252"/>
      <c r="N211" s="252"/>
      <c r="O211" s="253"/>
    </row>
    <row r="212" spans="1:16" s="164" customFormat="1" ht="15" x14ac:dyDescent="0.25">
      <c r="A212" s="275" t="s">
        <v>292</v>
      </c>
      <c r="B212" s="276"/>
      <c r="C212" s="276"/>
      <c r="D212" s="276"/>
      <c r="E212" s="276"/>
      <c r="F212" s="276"/>
      <c r="G212" s="276"/>
      <c r="H212" s="276"/>
      <c r="I212" s="277"/>
      <c r="J212" s="266">
        <v>10</v>
      </c>
      <c r="K212" s="262"/>
      <c r="L212" s="268" t="s">
        <v>113</v>
      </c>
      <c r="M212" s="268"/>
      <c r="N212" s="268" t="s">
        <v>87</v>
      </c>
      <c r="O212" s="269"/>
    </row>
    <row r="213" spans="1:16" s="164" customFormat="1" ht="15" x14ac:dyDescent="0.25">
      <c r="A213" s="278"/>
      <c r="B213" s="279"/>
      <c r="C213" s="279"/>
      <c r="D213" s="279"/>
      <c r="E213" s="279"/>
      <c r="F213" s="279"/>
      <c r="G213" s="279"/>
      <c r="H213" s="279"/>
      <c r="I213" s="280"/>
      <c r="J213" s="284"/>
      <c r="K213" s="285"/>
      <c r="L213" s="268"/>
      <c r="M213" s="268"/>
      <c r="N213" s="268"/>
      <c r="O213" s="269"/>
    </row>
    <row r="214" spans="1:16" s="164" customFormat="1" ht="25.5" customHeight="1" x14ac:dyDescent="0.25">
      <c r="A214" s="281"/>
      <c r="B214" s="282"/>
      <c r="C214" s="282"/>
      <c r="D214" s="282"/>
      <c r="E214" s="282"/>
      <c r="F214" s="282"/>
      <c r="G214" s="282"/>
      <c r="H214" s="282"/>
      <c r="I214" s="283"/>
      <c r="J214" s="267"/>
      <c r="K214" s="265"/>
      <c r="L214" s="268"/>
      <c r="M214" s="268"/>
      <c r="N214" s="268"/>
      <c r="O214" s="269"/>
    </row>
    <row r="215" spans="1:16" s="164" customFormat="1" ht="15.75" thickBot="1" x14ac:dyDescent="0.3">
      <c r="A215" s="286" t="s">
        <v>88</v>
      </c>
      <c r="B215" s="287"/>
      <c r="C215" s="287"/>
      <c r="D215" s="287"/>
      <c r="E215" s="287"/>
      <c r="F215" s="287"/>
      <c r="G215" s="287"/>
      <c r="H215" s="287"/>
      <c r="I215" s="288"/>
      <c r="J215" s="289">
        <v>10</v>
      </c>
      <c r="K215" s="290"/>
      <c r="L215" s="290"/>
      <c r="M215" s="290"/>
      <c r="N215" s="290"/>
      <c r="O215" s="291"/>
    </row>
    <row r="216" spans="1:16" s="164" customFormat="1" ht="15" x14ac:dyDescent="0.25">
      <c r="A216" s="170"/>
      <c r="B216" s="171"/>
      <c r="C216" s="171"/>
      <c r="D216" s="171"/>
      <c r="E216" s="171"/>
      <c r="F216" s="171"/>
      <c r="G216" s="172"/>
      <c r="H216" s="173"/>
      <c r="I216" s="173"/>
      <c r="J216" s="173"/>
      <c r="K216" s="173"/>
      <c r="L216" s="171"/>
      <c r="M216" s="171"/>
      <c r="N216" s="171"/>
      <c r="O216" s="171"/>
    </row>
    <row r="217" spans="1:16" s="164" customFormat="1" ht="15.75" customHeight="1" x14ac:dyDescent="0.25">
      <c r="A217" s="170"/>
      <c r="B217" s="171"/>
      <c r="C217" s="171"/>
      <c r="D217" s="171"/>
      <c r="E217" s="171"/>
      <c r="F217" s="171"/>
      <c r="G217" s="172"/>
      <c r="H217" s="173"/>
      <c r="I217" s="173"/>
      <c r="J217" s="173"/>
      <c r="K217" s="173"/>
      <c r="L217" s="171"/>
      <c r="M217" s="171"/>
      <c r="N217" s="171"/>
      <c r="O217" s="171"/>
    </row>
    <row r="218" spans="1:16" s="164" customFormat="1" ht="22.5" customHeight="1" x14ac:dyDescent="0.25">
      <c r="A218" s="270"/>
      <c r="B218" s="271"/>
      <c r="C218" s="271"/>
      <c r="D218" s="271"/>
      <c r="E218" s="271"/>
      <c r="F218" s="271"/>
      <c r="G218" s="272"/>
      <c r="H218" s="273"/>
      <c r="I218" s="273"/>
      <c r="J218" s="173"/>
      <c r="K218" s="173"/>
      <c r="L218" s="271"/>
      <c r="M218" s="271"/>
      <c r="N218" s="271"/>
      <c r="O218" s="271"/>
      <c r="P218" s="174"/>
    </row>
    <row r="219" spans="1:16" s="164" customFormat="1" ht="19.5" customHeight="1" x14ac:dyDescent="0.25">
      <c r="A219" s="170"/>
      <c r="B219" s="171"/>
      <c r="C219" s="171"/>
      <c r="D219" s="171"/>
      <c r="E219" s="171"/>
      <c r="F219" s="171"/>
      <c r="G219" s="172"/>
      <c r="H219" s="173"/>
      <c r="I219" s="173"/>
      <c r="J219" s="173"/>
      <c r="K219" s="173"/>
      <c r="L219" s="171"/>
      <c r="M219" s="274" t="s">
        <v>114</v>
      </c>
      <c r="N219" s="273"/>
      <c r="O219" s="273"/>
    </row>
    <row r="221" spans="1:16" ht="15.75" x14ac:dyDescent="0.25">
      <c r="F221" s="249" t="s">
        <v>304</v>
      </c>
      <c r="G221" s="249"/>
      <c r="H221" s="249"/>
      <c r="I221" s="249"/>
      <c r="J221" s="249"/>
      <c r="K221" s="249"/>
      <c r="L221" s="249"/>
    </row>
    <row r="222" spans="1:16" ht="12.75" x14ac:dyDescent="0.2">
      <c r="F222" s="177"/>
      <c r="G222" s="178"/>
      <c r="H222" s="179"/>
      <c r="I222" s="179"/>
      <c r="J222" s="179"/>
      <c r="K222" s="179"/>
      <c r="L222" s="177"/>
    </row>
    <row r="223" spans="1:16" ht="15" x14ac:dyDescent="0.25">
      <c r="F223"/>
      <c r="G223" s="180"/>
      <c r="H223" s="181"/>
      <c r="I223" s="181"/>
      <c r="J223" s="181"/>
      <c r="K223" s="181"/>
      <c r="L223"/>
    </row>
    <row r="224" spans="1:16" ht="15.75" x14ac:dyDescent="0.25">
      <c r="F224" s="250" t="s">
        <v>305</v>
      </c>
      <c r="G224" s="250"/>
      <c r="H224" s="250"/>
      <c r="I224" s="250"/>
      <c r="J224" s="250"/>
      <c r="K224" s="250"/>
      <c r="L224" s="250"/>
    </row>
    <row r="225" spans="6:12" ht="15" x14ac:dyDescent="0.25">
      <c r="F225" s="177" t="s">
        <v>306</v>
      </c>
      <c r="G225" s="180"/>
      <c r="H225" s="181"/>
      <c r="I225" s="182"/>
      <c r="J225" s="181"/>
      <c r="K225" s="181"/>
      <c r="L225"/>
    </row>
    <row r="226" spans="6:12" ht="15" x14ac:dyDescent="0.25">
      <c r="F226" s="177" t="s">
        <v>307</v>
      </c>
      <c r="G226" s="181"/>
      <c r="H226" s="181"/>
      <c r="I226" s="181"/>
      <c r="J226" s="181"/>
      <c r="K226"/>
      <c r="L226" s="183"/>
    </row>
    <row r="227" spans="6:12" ht="15" x14ac:dyDescent="0.25">
      <c r="F227" s="177" t="s">
        <v>308</v>
      </c>
      <c r="G227" s="180"/>
      <c r="H227" s="181"/>
      <c r="I227" s="181"/>
      <c r="J227" s="181"/>
      <c r="K227" s="181"/>
      <c r="L227"/>
    </row>
    <row r="228" spans="6:12" ht="15" x14ac:dyDescent="0.25">
      <c r="G228" s="180"/>
      <c r="H228" s="181"/>
      <c r="I228" s="181"/>
      <c r="J228" s="181"/>
      <c r="K228" s="181"/>
      <c r="L228"/>
    </row>
    <row r="229" spans="6:12" x14ac:dyDescent="0.2">
      <c r="G229" s="184"/>
      <c r="H229" s="185"/>
      <c r="I229" s="185"/>
      <c r="J229" s="185"/>
      <c r="K229" s="185"/>
      <c r="L229" s="183"/>
    </row>
    <row r="230" spans="6:12" x14ac:dyDescent="0.2">
      <c r="G230" s="184"/>
      <c r="H230" s="185"/>
      <c r="I230" s="185"/>
      <c r="J230" s="185"/>
      <c r="K230" s="185"/>
      <c r="L230" s="183"/>
    </row>
  </sheetData>
  <protectedRanges>
    <protectedRange sqref="A188:E188 A185:O187 A189:O190 A191:E191" name="UP Content"/>
    <protectedRange sqref="F188:O188" name="UP Content_1"/>
    <protectedRange sqref="A199:E199 A198:F198 A192:O196 A200:F207 L198:O207 G198:K199 I200:K207" name="UP Content_3"/>
    <protectedRange sqref="A212:H214 L212 L214 N214 N212 M212:M214 J212:K214 O212:O213 A209 A211 C208:O211 A208:B208 A210:B210 A216:O216" name="UP Content_4"/>
    <protectedRange sqref="C211:O211 A212:H214 L212 L214 N214 N212 M212:M214 J212:K214 O212:O213 A211" name="unlock"/>
    <protectedRange sqref="A62:O62" name="UP Content_5"/>
    <protectedRange sqref="A157:O157" name="UP Content_7"/>
    <protectedRange sqref="F191:K191 N191:O191" name="UP Content_5_1_1_1"/>
    <protectedRange sqref="J197:O197 A197:F197" name="UP Content_2"/>
  </protectedRanges>
  <mergeCells count="77">
    <mergeCell ref="O3:O4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A114:O114"/>
    <mergeCell ref="A115:O115"/>
    <mergeCell ref="A157:O157"/>
    <mergeCell ref="A123:O123"/>
    <mergeCell ref="A6:O6"/>
    <mergeCell ref="A62:O62"/>
    <mergeCell ref="A63:O63"/>
    <mergeCell ref="A134:O134"/>
    <mergeCell ref="A185:E185"/>
    <mergeCell ref="F186:O186"/>
    <mergeCell ref="F185:O185"/>
    <mergeCell ref="A135:O135"/>
    <mergeCell ref="A141:O141"/>
    <mergeCell ref="A148:O148"/>
    <mergeCell ref="A155:O155"/>
    <mergeCell ref="O193:O194"/>
    <mergeCell ref="A187:E187"/>
    <mergeCell ref="F187:O187"/>
    <mergeCell ref="A188:E188"/>
    <mergeCell ref="F188:O188"/>
    <mergeCell ref="A190:E190"/>
    <mergeCell ref="F190:O190"/>
    <mergeCell ref="A189:E189"/>
    <mergeCell ref="F189:O189"/>
    <mergeCell ref="J193:J194"/>
    <mergeCell ref="K193:K194"/>
    <mergeCell ref="L193:L194"/>
    <mergeCell ref="M193:M194"/>
    <mergeCell ref="N193:N194"/>
    <mergeCell ref="F195:I195"/>
    <mergeCell ref="F198:I198"/>
    <mergeCell ref="A193:A194"/>
    <mergeCell ref="B193:E194"/>
    <mergeCell ref="F193:I194"/>
    <mergeCell ref="F204:I204"/>
    <mergeCell ref="F205:I205"/>
    <mergeCell ref="F206:I206"/>
    <mergeCell ref="F207:I207"/>
    <mergeCell ref="F196:I196"/>
    <mergeCell ref="A199:O199"/>
    <mergeCell ref="F200:I200"/>
    <mergeCell ref="F201:I201"/>
    <mergeCell ref="F202:I202"/>
    <mergeCell ref="F203:I203"/>
    <mergeCell ref="J212:K214"/>
    <mergeCell ref="L212:M214"/>
    <mergeCell ref="N212:O214"/>
    <mergeCell ref="A215:I215"/>
    <mergeCell ref="J215:O215"/>
    <mergeCell ref="F191:O191"/>
    <mergeCell ref="F197:I197"/>
    <mergeCell ref="B5:E5"/>
    <mergeCell ref="F221:L221"/>
    <mergeCell ref="F224:L224"/>
    <mergeCell ref="A211:O211"/>
    <mergeCell ref="A208:O208"/>
    <mergeCell ref="A192:O192"/>
    <mergeCell ref="A209:I210"/>
    <mergeCell ref="J209:K210"/>
    <mergeCell ref="L209:M210"/>
    <mergeCell ref="N209:O210"/>
    <mergeCell ref="A218:I218"/>
    <mergeCell ref="L218:O218"/>
    <mergeCell ref="M219:O219"/>
    <mergeCell ref="A212:I214"/>
  </mergeCells>
  <pageMargins left="0.7" right="0.7" top="0.75" bottom="0.75" header="0.3" footer="0.3"/>
  <ignoredErrors>
    <ignoredError sqref="B196:I196 A199:O199 B195:I195 K195:O195 K196:O196 B198:C198 M198 O198 M200:O207 A200:B207 E198:K198 A195 A196 A197:A198" numberStoredAsText="1"/>
  </ignoredError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2"/>
  <sheetViews>
    <sheetView workbookViewId="0">
      <selection activeCell="AR4" sqref="AR4"/>
    </sheetView>
  </sheetViews>
  <sheetFormatPr defaultRowHeight="15" x14ac:dyDescent="0.25"/>
  <cols>
    <col min="2" max="2" width="3.7109375" customWidth="1"/>
    <col min="3" max="4" width="3.28515625" customWidth="1"/>
    <col min="5" max="5" width="3.7109375" customWidth="1"/>
    <col min="6" max="7" width="3.28515625" customWidth="1"/>
    <col min="8" max="8" width="3.7109375" customWidth="1"/>
    <col min="9" max="10" width="3.28515625" customWidth="1"/>
    <col min="11" max="11" width="3.7109375" customWidth="1"/>
    <col min="12" max="13" width="3.28515625" customWidth="1"/>
    <col min="14" max="14" width="3.7109375" customWidth="1"/>
    <col min="15" max="16" width="3.28515625" customWidth="1"/>
    <col min="17" max="17" width="3.7109375" customWidth="1"/>
    <col min="18" max="19" width="3.28515625" customWidth="1"/>
    <col min="20" max="20" width="3.7109375" customWidth="1"/>
    <col min="21" max="22" width="3.28515625" customWidth="1"/>
    <col min="23" max="23" width="3.7109375" customWidth="1"/>
    <col min="24" max="37" width="3.28515625" customWidth="1"/>
    <col min="38" max="38" width="4.7109375" customWidth="1"/>
    <col min="39" max="39" width="3.7109375" customWidth="1"/>
    <col min="40" max="40" width="3.28515625" customWidth="1"/>
    <col min="258" max="258" width="3.7109375" customWidth="1"/>
    <col min="259" max="260" width="3.28515625" customWidth="1"/>
    <col min="261" max="261" width="3.7109375" customWidth="1"/>
    <col min="262" max="263" width="3.28515625" customWidth="1"/>
    <col min="264" max="264" width="3.7109375" customWidth="1"/>
    <col min="265" max="266" width="3.28515625" customWidth="1"/>
    <col min="267" max="267" width="3.7109375" customWidth="1"/>
    <col min="268" max="269" width="3.28515625" customWidth="1"/>
    <col min="270" max="270" width="3.7109375" customWidth="1"/>
    <col min="271" max="272" width="3.28515625" customWidth="1"/>
    <col min="273" max="273" width="3.7109375" customWidth="1"/>
    <col min="274" max="275" width="3.28515625" customWidth="1"/>
    <col min="276" max="276" width="3.7109375" customWidth="1"/>
    <col min="277" max="278" width="3.28515625" customWidth="1"/>
    <col min="279" max="279" width="3.7109375" customWidth="1"/>
    <col min="280" max="293" width="3.28515625" customWidth="1"/>
    <col min="294" max="294" width="4.7109375" customWidth="1"/>
    <col min="295" max="295" width="3.7109375" customWidth="1"/>
    <col min="296" max="296" width="3.28515625" customWidth="1"/>
    <col min="514" max="514" width="3.7109375" customWidth="1"/>
    <col min="515" max="516" width="3.28515625" customWidth="1"/>
    <col min="517" max="517" width="3.7109375" customWidth="1"/>
    <col min="518" max="519" width="3.28515625" customWidth="1"/>
    <col min="520" max="520" width="3.7109375" customWidth="1"/>
    <col min="521" max="522" width="3.28515625" customWidth="1"/>
    <col min="523" max="523" width="3.7109375" customWidth="1"/>
    <col min="524" max="525" width="3.28515625" customWidth="1"/>
    <col min="526" max="526" width="3.7109375" customWidth="1"/>
    <col min="527" max="528" width="3.28515625" customWidth="1"/>
    <col min="529" max="529" width="3.7109375" customWidth="1"/>
    <col min="530" max="531" width="3.28515625" customWidth="1"/>
    <col min="532" max="532" width="3.7109375" customWidth="1"/>
    <col min="533" max="534" width="3.28515625" customWidth="1"/>
    <col min="535" max="535" width="3.7109375" customWidth="1"/>
    <col min="536" max="549" width="3.28515625" customWidth="1"/>
    <col min="550" max="550" width="4.7109375" customWidth="1"/>
    <col min="551" max="551" width="3.7109375" customWidth="1"/>
    <col min="552" max="552" width="3.28515625" customWidth="1"/>
    <col min="770" max="770" width="3.7109375" customWidth="1"/>
    <col min="771" max="772" width="3.28515625" customWidth="1"/>
    <col min="773" max="773" width="3.7109375" customWidth="1"/>
    <col min="774" max="775" width="3.28515625" customWidth="1"/>
    <col min="776" max="776" width="3.7109375" customWidth="1"/>
    <col min="777" max="778" width="3.28515625" customWidth="1"/>
    <col min="779" max="779" width="3.7109375" customWidth="1"/>
    <col min="780" max="781" width="3.28515625" customWidth="1"/>
    <col min="782" max="782" width="3.7109375" customWidth="1"/>
    <col min="783" max="784" width="3.28515625" customWidth="1"/>
    <col min="785" max="785" width="3.7109375" customWidth="1"/>
    <col min="786" max="787" width="3.28515625" customWidth="1"/>
    <col min="788" max="788" width="3.7109375" customWidth="1"/>
    <col min="789" max="790" width="3.28515625" customWidth="1"/>
    <col min="791" max="791" width="3.7109375" customWidth="1"/>
    <col min="792" max="805" width="3.28515625" customWidth="1"/>
    <col min="806" max="806" width="4.7109375" customWidth="1"/>
    <col min="807" max="807" width="3.7109375" customWidth="1"/>
    <col min="808" max="808" width="3.28515625" customWidth="1"/>
    <col min="1026" max="1026" width="3.7109375" customWidth="1"/>
    <col min="1027" max="1028" width="3.28515625" customWidth="1"/>
    <col min="1029" max="1029" width="3.7109375" customWidth="1"/>
    <col min="1030" max="1031" width="3.28515625" customWidth="1"/>
    <col min="1032" max="1032" width="3.7109375" customWidth="1"/>
    <col min="1033" max="1034" width="3.28515625" customWidth="1"/>
    <col min="1035" max="1035" width="3.7109375" customWidth="1"/>
    <col min="1036" max="1037" width="3.28515625" customWidth="1"/>
    <col min="1038" max="1038" width="3.7109375" customWidth="1"/>
    <col min="1039" max="1040" width="3.28515625" customWidth="1"/>
    <col min="1041" max="1041" width="3.7109375" customWidth="1"/>
    <col min="1042" max="1043" width="3.28515625" customWidth="1"/>
    <col min="1044" max="1044" width="3.7109375" customWidth="1"/>
    <col min="1045" max="1046" width="3.28515625" customWidth="1"/>
    <col min="1047" max="1047" width="3.7109375" customWidth="1"/>
    <col min="1048" max="1061" width="3.28515625" customWidth="1"/>
    <col min="1062" max="1062" width="4.7109375" customWidth="1"/>
    <col min="1063" max="1063" width="3.7109375" customWidth="1"/>
    <col min="1064" max="1064" width="3.28515625" customWidth="1"/>
    <col min="1282" max="1282" width="3.7109375" customWidth="1"/>
    <col min="1283" max="1284" width="3.28515625" customWidth="1"/>
    <col min="1285" max="1285" width="3.7109375" customWidth="1"/>
    <col min="1286" max="1287" width="3.28515625" customWidth="1"/>
    <col min="1288" max="1288" width="3.7109375" customWidth="1"/>
    <col min="1289" max="1290" width="3.28515625" customWidth="1"/>
    <col min="1291" max="1291" width="3.7109375" customWidth="1"/>
    <col min="1292" max="1293" width="3.28515625" customWidth="1"/>
    <col min="1294" max="1294" width="3.7109375" customWidth="1"/>
    <col min="1295" max="1296" width="3.28515625" customWidth="1"/>
    <col min="1297" max="1297" width="3.7109375" customWidth="1"/>
    <col min="1298" max="1299" width="3.28515625" customWidth="1"/>
    <col min="1300" max="1300" width="3.7109375" customWidth="1"/>
    <col min="1301" max="1302" width="3.28515625" customWidth="1"/>
    <col min="1303" max="1303" width="3.7109375" customWidth="1"/>
    <col min="1304" max="1317" width="3.28515625" customWidth="1"/>
    <col min="1318" max="1318" width="4.7109375" customWidth="1"/>
    <col min="1319" max="1319" width="3.7109375" customWidth="1"/>
    <col min="1320" max="1320" width="3.28515625" customWidth="1"/>
    <col min="1538" max="1538" width="3.7109375" customWidth="1"/>
    <col min="1539" max="1540" width="3.28515625" customWidth="1"/>
    <col min="1541" max="1541" width="3.7109375" customWidth="1"/>
    <col min="1542" max="1543" width="3.28515625" customWidth="1"/>
    <col min="1544" max="1544" width="3.7109375" customWidth="1"/>
    <col min="1545" max="1546" width="3.28515625" customWidth="1"/>
    <col min="1547" max="1547" width="3.7109375" customWidth="1"/>
    <col min="1548" max="1549" width="3.28515625" customWidth="1"/>
    <col min="1550" max="1550" width="3.7109375" customWidth="1"/>
    <col min="1551" max="1552" width="3.28515625" customWidth="1"/>
    <col min="1553" max="1553" width="3.7109375" customWidth="1"/>
    <col min="1554" max="1555" width="3.28515625" customWidth="1"/>
    <col min="1556" max="1556" width="3.7109375" customWidth="1"/>
    <col min="1557" max="1558" width="3.28515625" customWidth="1"/>
    <col min="1559" max="1559" width="3.7109375" customWidth="1"/>
    <col min="1560" max="1573" width="3.28515625" customWidth="1"/>
    <col min="1574" max="1574" width="4.7109375" customWidth="1"/>
    <col min="1575" max="1575" width="3.7109375" customWidth="1"/>
    <col min="1576" max="1576" width="3.28515625" customWidth="1"/>
    <col min="1794" max="1794" width="3.7109375" customWidth="1"/>
    <col min="1795" max="1796" width="3.28515625" customWidth="1"/>
    <col min="1797" max="1797" width="3.7109375" customWidth="1"/>
    <col min="1798" max="1799" width="3.28515625" customWidth="1"/>
    <col min="1800" max="1800" width="3.7109375" customWidth="1"/>
    <col min="1801" max="1802" width="3.28515625" customWidth="1"/>
    <col min="1803" max="1803" width="3.7109375" customWidth="1"/>
    <col min="1804" max="1805" width="3.28515625" customWidth="1"/>
    <col min="1806" max="1806" width="3.7109375" customWidth="1"/>
    <col min="1807" max="1808" width="3.28515625" customWidth="1"/>
    <col min="1809" max="1809" width="3.7109375" customWidth="1"/>
    <col min="1810" max="1811" width="3.28515625" customWidth="1"/>
    <col min="1812" max="1812" width="3.7109375" customWidth="1"/>
    <col min="1813" max="1814" width="3.28515625" customWidth="1"/>
    <col min="1815" max="1815" width="3.7109375" customWidth="1"/>
    <col min="1816" max="1829" width="3.28515625" customWidth="1"/>
    <col min="1830" max="1830" width="4.7109375" customWidth="1"/>
    <col min="1831" max="1831" width="3.7109375" customWidth="1"/>
    <col min="1832" max="1832" width="3.28515625" customWidth="1"/>
    <col min="2050" max="2050" width="3.7109375" customWidth="1"/>
    <col min="2051" max="2052" width="3.28515625" customWidth="1"/>
    <col min="2053" max="2053" width="3.7109375" customWidth="1"/>
    <col min="2054" max="2055" width="3.28515625" customWidth="1"/>
    <col min="2056" max="2056" width="3.7109375" customWidth="1"/>
    <col min="2057" max="2058" width="3.28515625" customWidth="1"/>
    <col min="2059" max="2059" width="3.7109375" customWidth="1"/>
    <col min="2060" max="2061" width="3.28515625" customWidth="1"/>
    <col min="2062" max="2062" width="3.7109375" customWidth="1"/>
    <col min="2063" max="2064" width="3.28515625" customWidth="1"/>
    <col min="2065" max="2065" width="3.7109375" customWidth="1"/>
    <col min="2066" max="2067" width="3.28515625" customWidth="1"/>
    <col min="2068" max="2068" width="3.7109375" customWidth="1"/>
    <col min="2069" max="2070" width="3.28515625" customWidth="1"/>
    <col min="2071" max="2071" width="3.7109375" customWidth="1"/>
    <col min="2072" max="2085" width="3.28515625" customWidth="1"/>
    <col min="2086" max="2086" width="4.7109375" customWidth="1"/>
    <col min="2087" max="2087" width="3.7109375" customWidth="1"/>
    <col min="2088" max="2088" width="3.28515625" customWidth="1"/>
    <col min="2306" max="2306" width="3.7109375" customWidth="1"/>
    <col min="2307" max="2308" width="3.28515625" customWidth="1"/>
    <col min="2309" max="2309" width="3.7109375" customWidth="1"/>
    <col min="2310" max="2311" width="3.28515625" customWidth="1"/>
    <col min="2312" max="2312" width="3.7109375" customWidth="1"/>
    <col min="2313" max="2314" width="3.28515625" customWidth="1"/>
    <col min="2315" max="2315" width="3.7109375" customWidth="1"/>
    <col min="2316" max="2317" width="3.28515625" customWidth="1"/>
    <col min="2318" max="2318" width="3.7109375" customWidth="1"/>
    <col min="2319" max="2320" width="3.28515625" customWidth="1"/>
    <col min="2321" max="2321" width="3.7109375" customWidth="1"/>
    <col min="2322" max="2323" width="3.28515625" customWidth="1"/>
    <col min="2324" max="2324" width="3.7109375" customWidth="1"/>
    <col min="2325" max="2326" width="3.28515625" customWidth="1"/>
    <col min="2327" max="2327" width="3.7109375" customWidth="1"/>
    <col min="2328" max="2341" width="3.28515625" customWidth="1"/>
    <col min="2342" max="2342" width="4.7109375" customWidth="1"/>
    <col min="2343" max="2343" width="3.7109375" customWidth="1"/>
    <col min="2344" max="2344" width="3.28515625" customWidth="1"/>
    <col min="2562" max="2562" width="3.7109375" customWidth="1"/>
    <col min="2563" max="2564" width="3.28515625" customWidth="1"/>
    <col min="2565" max="2565" width="3.7109375" customWidth="1"/>
    <col min="2566" max="2567" width="3.28515625" customWidth="1"/>
    <col min="2568" max="2568" width="3.7109375" customWidth="1"/>
    <col min="2569" max="2570" width="3.28515625" customWidth="1"/>
    <col min="2571" max="2571" width="3.7109375" customWidth="1"/>
    <col min="2572" max="2573" width="3.28515625" customWidth="1"/>
    <col min="2574" max="2574" width="3.7109375" customWidth="1"/>
    <col min="2575" max="2576" width="3.28515625" customWidth="1"/>
    <col min="2577" max="2577" width="3.7109375" customWidth="1"/>
    <col min="2578" max="2579" width="3.28515625" customWidth="1"/>
    <col min="2580" max="2580" width="3.7109375" customWidth="1"/>
    <col min="2581" max="2582" width="3.28515625" customWidth="1"/>
    <col min="2583" max="2583" width="3.7109375" customWidth="1"/>
    <col min="2584" max="2597" width="3.28515625" customWidth="1"/>
    <col min="2598" max="2598" width="4.7109375" customWidth="1"/>
    <col min="2599" max="2599" width="3.7109375" customWidth="1"/>
    <col min="2600" max="2600" width="3.28515625" customWidth="1"/>
    <col min="2818" max="2818" width="3.7109375" customWidth="1"/>
    <col min="2819" max="2820" width="3.28515625" customWidth="1"/>
    <col min="2821" max="2821" width="3.7109375" customWidth="1"/>
    <col min="2822" max="2823" width="3.28515625" customWidth="1"/>
    <col min="2824" max="2824" width="3.7109375" customWidth="1"/>
    <col min="2825" max="2826" width="3.28515625" customWidth="1"/>
    <col min="2827" max="2827" width="3.7109375" customWidth="1"/>
    <col min="2828" max="2829" width="3.28515625" customWidth="1"/>
    <col min="2830" max="2830" width="3.7109375" customWidth="1"/>
    <col min="2831" max="2832" width="3.28515625" customWidth="1"/>
    <col min="2833" max="2833" width="3.7109375" customWidth="1"/>
    <col min="2834" max="2835" width="3.28515625" customWidth="1"/>
    <col min="2836" max="2836" width="3.7109375" customWidth="1"/>
    <col min="2837" max="2838" width="3.28515625" customWidth="1"/>
    <col min="2839" max="2839" width="3.7109375" customWidth="1"/>
    <col min="2840" max="2853" width="3.28515625" customWidth="1"/>
    <col min="2854" max="2854" width="4.7109375" customWidth="1"/>
    <col min="2855" max="2855" width="3.7109375" customWidth="1"/>
    <col min="2856" max="2856" width="3.28515625" customWidth="1"/>
    <col min="3074" max="3074" width="3.7109375" customWidth="1"/>
    <col min="3075" max="3076" width="3.28515625" customWidth="1"/>
    <col min="3077" max="3077" width="3.7109375" customWidth="1"/>
    <col min="3078" max="3079" width="3.28515625" customWidth="1"/>
    <col min="3080" max="3080" width="3.7109375" customWidth="1"/>
    <col min="3081" max="3082" width="3.28515625" customWidth="1"/>
    <col min="3083" max="3083" width="3.7109375" customWidth="1"/>
    <col min="3084" max="3085" width="3.28515625" customWidth="1"/>
    <col min="3086" max="3086" width="3.7109375" customWidth="1"/>
    <col min="3087" max="3088" width="3.28515625" customWidth="1"/>
    <col min="3089" max="3089" width="3.7109375" customWidth="1"/>
    <col min="3090" max="3091" width="3.28515625" customWidth="1"/>
    <col min="3092" max="3092" width="3.7109375" customWidth="1"/>
    <col min="3093" max="3094" width="3.28515625" customWidth="1"/>
    <col min="3095" max="3095" width="3.7109375" customWidth="1"/>
    <col min="3096" max="3109" width="3.28515625" customWidth="1"/>
    <col min="3110" max="3110" width="4.7109375" customWidth="1"/>
    <col min="3111" max="3111" width="3.7109375" customWidth="1"/>
    <col min="3112" max="3112" width="3.28515625" customWidth="1"/>
    <col min="3330" max="3330" width="3.7109375" customWidth="1"/>
    <col min="3331" max="3332" width="3.28515625" customWidth="1"/>
    <col min="3333" max="3333" width="3.7109375" customWidth="1"/>
    <col min="3334" max="3335" width="3.28515625" customWidth="1"/>
    <col min="3336" max="3336" width="3.7109375" customWidth="1"/>
    <col min="3337" max="3338" width="3.28515625" customWidth="1"/>
    <col min="3339" max="3339" width="3.7109375" customWidth="1"/>
    <col min="3340" max="3341" width="3.28515625" customWidth="1"/>
    <col min="3342" max="3342" width="3.7109375" customWidth="1"/>
    <col min="3343" max="3344" width="3.28515625" customWidth="1"/>
    <col min="3345" max="3345" width="3.7109375" customWidth="1"/>
    <col min="3346" max="3347" width="3.28515625" customWidth="1"/>
    <col min="3348" max="3348" width="3.7109375" customWidth="1"/>
    <col min="3349" max="3350" width="3.28515625" customWidth="1"/>
    <col min="3351" max="3351" width="3.7109375" customWidth="1"/>
    <col min="3352" max="3365" width="3.28515625" customWidth="1"/>
    <col min="3366" max="3366" width="4.7109375" customWidth="1"/>
    <col min="3367" max="3367" width="3.7109375" customWidth="1"/>
    <col min="3368" max="3368" width="3.28515625" customWidth="1"/>
    <col min="3586" max="3586" width="3.7109375" customWidth="1"/>
    <col min="3587" max="3588" width="3.28515625" customWidth="1"/>
    <col min="3589" max="3589" width="3.7109375" customWidth="1"/>
    <col min="3590" max="3591" width="3.28515625" customWidth="1"/>
    <col min="3592" max="3592" width="3.7109375" customWidth="1"/>
    <col min="3593" max="3594" width="3.28515625" customWidth="1"/>
    <col min="3595" max="3595" width="3.7109375" customWidth="1"/>
    <col min="3596" max="3597" width="3.28515625" customWidth="1"/>
    <col min="3598" max="3598" width="3.7109375" customWidth="1"/>
    <col min="3599" max="3600" width="3.28515625" customWidth="1"/>
    <col min="3601" max="3601" width="3.7109375" customWidth="1"/>
    <col min="3602" max="3603" width="3.28515625" customWidth="1"/>
    <col min="3604" max="3604" width="3.7109375" customWidth="1"/>
    <col min="3605" max="3606" width="3.28515625" customWidth="1"/>
    <col min="3607" max="3607" width="3.7109375" customWidth="1"/>
    <col min="3608" max="3621" width="3.28515625" customWidth="1"/>
    <col min="3622" max="3622" width="4.7109375" customWidth="1"/>
    <col min="3623" max="3623" width="3.7109375" customWidth="1"/>
    <col min="3624" max="3624" width="3.28515625" customWidth="1"/>
    <col min="3842" max="3842" width="3.7109375" customWidth="1"/>
    <col min="3843" max="3844" width="3.28515625" customWidth="1"/>
    <col min="3845" max="3845" width="3.7109375" customWidth="1"/>
    <col min="3846" max="3847" width="3.28515625" customWidth="1"/>
    <col min="3848" max="3848" width="3.7109375" customWidth="1"/>
    <col min="3849" max="3850" width="3.28515625" customWidth="1"/>
    <col min="3851" max="3851" width="3.7109375" customWidth="1"/>
    <col min="3852" max="3853" width="3.28515625" customWidth="1"/>
    <col min="3854" max="3854" width="3.7109375" customWidth="1"/>
    <col min="3855" max="3856" width="3.28515625" customWidth="1"/>
    <col min="3857" max="3857" width="3.7109375" customWidth="1"/>
    <col min="3858" max="3859" width="3.28515625" customWidth="1"/>
    <col min="3860" max="3860" width="3.7109375" customWidth="1"/>
    <col min="3861" max="3862" width="3.28515625" customWidth="1"/>
    <col min="3863" max="3863" width="3.7109375" customWidth="1"/>
    <col min="3864" max="3877" width="3.28515625" customWidth="1"/>
    <col min="3878" max="3878" width="4.7109375" customWidth="1"/>
    <col min="3879" max="3879" width="3.7109375" customWidth="1"/>
    <col min="3880" max="3880" width="3.28515625" customWidth="1"/>
    <col min="4098" max="4098" width="3.7109375" customWidth="1"/>
    <col min="4099" max="4100" width="3.28515625" customWidth="1"/>
    <col min="4101" max="4101" width="3.7109375" customWidth="1"/>
    <col min="4102" max="4103" width="3.28515625" customWidth="1"/>
    <col min="4104" max="4104" width="3.7109375" customWidth="1"/>
    <col min="4105" max="4106" width="3.28515625" customWidth="1"/>
    <col min="4107" max="4107" width="3.7109375" customWidth="1"/>
    <col min="4108" max="4109" width="3.28515625" customWidth="1"/>
    <col min="4110" max="4110" width="3.7109375" customWidth="1"/>
    <col min="4111" max="4112" width="3.28515625" customWidth="1"/>
    <col min="4113" max="4113" width="3.7109375" customWidth="1"/>
    <col min="4114" max="4115" width="3.28515625" customWidth="1"/>
    <col min="4116" max="4116" width="3.7109375" customWidth="1"/>
    <col min="4117" max="4118" width="3.28515625" customWidth="1"/>
    <col min="4119" max="4119" width="3.7109375" customWidth="1"/>
    <col min="4120" max="4133" width="3.28515625" customWidth="1"/>
    <col min="4134" max="4134" width="4.7109375" customWidth="1"/>
    <col min="4135" max="4135" width="3.7109375" customWidth="1"/>
    <col min="4136" max="4136" width="3.28515625" customWidth="1"/>
    <col min="4354" max="4354" width="3.7109375" customWidth="1"/>
    <col min="4355" max="4356" width="3.28515625" customWidth="1"/>
    <col min="4357" max="4357" width="3.7109375" customWidth="1"/>
    <col min="4358" max="4359" width="3.28515625" customWidth="1"/>
    <col min="4360" max="4360" width="3.7109375" customWidth="1"/>
    <col min="4361" max="4362" width="3.28515625" customWidth="1"/>
    <col min="4363" max="4363" width="3.7109375" customWidth="1"/>
    <col min="4364" max="4365" width="3.28515625" customWidth="1"/>
    <col min="4366" max="4366" width="3.7109375" customWidth="1"/>
    <col min="4367" max="4368" width="3.28515625" customWidth="1"/>
    <col min="4369" max="4369" width="3.7109375" customWidth="1"/>
    <col min="4370" max="4371" width="3.28515625" customWidth="1"/>
    <col min="4372" max="4372" width="3.7109375" customWidth="1"/>
    <col min="4373" max="4374" width="3.28515625" customWidth="1"/>
    <col min="4375" max="4375" width="3.7109375" customWidth="1"/>
    <col min="4376" max="4389" width="3.28515625" customWidth="1"/>
    <col min="4390" max="4390" width="4.7109375" customWidth="1"/>
    <col min="4391" max="4391" width="3.7109375" customWidth="1"/>
    <col min="4392" max="4392" width="3.28515625" customWidth="1"/>
    <col min="4610" max="4610" width="3.7109375" customWidth="1"/>
    <col min="4611" max="4612" width="3.28515625" customWidth="1"/>
    <col min="4613" max="4613" width="3.7109375" customWidth="1"/>
    <col min="4614" max="4615" width="3.28515625" customWidth="1"/>
    <col min="4616" max="4616" width="3.7109375" customWidth="1"/>
    <col min="4617" max="4618" width="3.28515625" customWidth="1"/>
    <col min="4619" max="4619" width="3.7109375" customWidth="1"/>
    <col min="4620" max="4621" width="3.28515625" customWidth="1"/>
    <col min="4622" max="4622" width="3.7109375" customWidth="1"/>
    <col min="4623" max="4624" width="3.28515625" customWidth="1"/>
    <col min="4625" max="4625" width="3.7109375" customWidth="1"/>
    <col min="4626" max="4627" width="3.28515625" customWidth="1"/>
    <col min="4628" max="4628" width="3.7109375" customWidth="1"/>
    <col min="4629" max="4630" width="3.28515625" customWidth="1"/>
    <col min="4631" max="4631" width="3.7109375" customWidth="1"/>
    <col min="4632" max="4645" width="3.28515625" customWidth="1"/>
    <col min="4646" max="4646" width="4.7109375" customWidth="1"/>
    <col min="4647" max="4647" width="3.7109375" customWidth="1"/>
    <col min="4648" max="4648" width="3.28515625" customWidth="1"/>
    <col min="4866" max="4866" width="3.7109375" customWidth="1"/>
    <col min="4867" max="4868" width="3.28515625" customWidth="1"/>
    <col min="4869" max="4869" width="3.7109375" customWidth="1"/>
    <col min="4870" max="4871" width="3.28515625" customWidth="1"/>
    <col min="4872" max="4872" width="3.7109375" customWidth="1"/>
    <col min="4873" max="4874" width="3.28515625" customWidth="1"/>
    <col min="4875" max="4875" width="3.7109375" customWidth="1"/>
    <col min="4876" max="4877" width="3.28515625" customWidth="1"/>
    <col min="4878" max="4878" width="3.7109375" customWidth="1"/>
    <col min="4879" max="4880" width="3.28515625" customWidth="1"/>
    <col min="4881" max="4881" width="3.7109375" customWidth="1"/>
    <col min="4882" max="4883" width="3.28515625" customWidth="1"/>
    <col min="4884" max="4884" width="3.7109375" customWidth="1"/>
    <col min="4885" max="4886" width="3.28515625" customWidth="1"/>
    <col min="4887" max="4887" width="3.7109375" customWidth="1"/>
    <col min="4888" max="4901" width="3.28515625" customWidth="1"/>
    <col min="4902" max="4902" width="4.7109375" customWidth="1"/>
    <col min="4903" max="4903" width="3.7109375" customWidth="1"/>
    <col min="4904" max="4904" width="3.28515625" customWidth="1"/>
    <col min="5122" max="5122" width="3.7109375" customWidth="1"/>
    <col min="5123" max="5124" width="3.28515625" customWidth="1"/>
    <col min="5125" max="5125" width="3.7109375" customWidth="1"/>
    <col min="5126" max="5127" width="3.28515625" customWidth="1"/>
    <col min="5128" max="5128" width="3.7109375" customWidth="1"/>
    <col min="5129" max="5130" width="3.28515625" customWidth="1"/>
    <col min="5131" max="5131" width="3.7109375" customWidth="1"/>
    <col min="5132" max="5133" width="3.28515625" customWidth="1"/>
    <col min="5134" max="5134" width="3.7109375" customWidth="1"/>
    <col min="5135" max="5136" width="3.28515625" customWidth="1"/>
    <col min="5137" max="5137" width="3.7109375" customWidth="1"/>
    <col min="5138" max="5139" width="3.28515625" customWidth="1"/>
    <col min="5140" max="5140" width="3.7109375" customWidth="1"/>
    <col min="5141" max="5142" width="3.28515625" customWidth="1"/>
    <col min="5143" max="5143" width="3.7109375" customWidth="1"/>
    <col min="5144" max="5157" width="3.28515625" customWidth="1"/>
    <col min="5158" max="5158" width="4.7109375" customWidth="1"/>
    <col min="5159" max="5159" width="3.7109375" customWidth="1"/>
    <col min="5160" max="5160" width="3.28515625" customWidth="1"/>
    <col min="5378" max="5378" width="3.7109375" customWidth="1"/>
    <col min="5379" max="5380" width="3.28515625" customWidth="1"/>
    <col min="5381" max="5381" width="3.7109375" customWidth="1"/>
    <col min="5382" max="5383" width="3.28515625" customWidth="1"/>
    <col min="5384" max="5384" width="3.7109375" customWidth="1"/>
    <col min="5385" max="5386" width="3.28515625" customWidth="1"/>
    <col min="5387" max="5387" width="3.7109375" customWidth="1"/>
    <col min="5388" max="5389" width="3.28515625" customWidth="1"/>
    <col min="5390" max="5390" width="3.7109375" customWidth="1"/>
    <col min="5391" max="5392" width="3.28515625" customWidth="1"/>
    <col min="5393" max="5393" width="3.7109375" customWidth="1"/>
    <col min="5394" max="5395" width="3.28515625" customWidth="1"/>
    <col min="5396" max="5396" width="3.7109375" customWidth="1"/>
    <col min="5397" max="5398" width="3.28515625" customWidth="1"/>
    <col min="5399" max="5399" width="3.7109375" customWidth="1"/>
    <col min="5400" max="5413" width="3.28515625" customWidth="1"/>
    <col min="5414" max="5414" width="4.7109375" customWidth="1"/>
    <col min="5415" max="5415" width="3.7109375" customWidth="1"/>
    <col min="5416" max="5416" width="3.28515625" customWidth="1"/>
    <col min="5634" max="5634" width="3.7109375" customWidth="1"/>
    <col min="5635" max="5636" width="3.28515625" customWidth="1"/>
    <col min="5637" max="5637" width="3.7109375" customWidth="1"/>
    <col min="5638" max="5639" width="3.28515625" customWidth="1"/>
    <col min="5640" max="5640" width="3.7109375" customWidth="1"/>
    <col min="5641" max="5642" width="3.28515625" customWidth="1"/>
    <col min="5643" max="5643" width="3.7109375" customWidth="1"/>
    <col min="5644" max="5645" width="3.28515625" customWidth="1"/>
    <col min="5646" max="5646" width="3.7109375" customWidth="1"/>
    <col min="5647" max="5648" width="3.28515625" customWidth="1"/>
    <col min="5649" max="5649" width="3.7109375" customWidth="1"/>
    <col min="5650" max="5651" width="3.28515625" customWidth="1"/>
    <col min="5652" max="5652" width="3.7109375" customWidth="1"/>
    <col min="5653" max="5654" width="3.28515625" customWidth="1"/>
    <col min="5655" max="5655" width="3.7109375" customWidth="1"/>
    <col min="5656" max="5669" width="3.28515625" customWidth="1"/>
    <col min="5670" max="5670" width="4.7109375" customWidth="1"/>
    <col min="5671" max="5671" width="3.7109375" customWidth="1"/>
    <col min="5672" max="5672" width="3.28515625" customWidth="1"/>
    <col min="5890" max="5890" width="3.7109375" customWidth="1"/>
    <col min="5891" max="5892" width="3.28515625" customWidth="1"/>
    <col min="5893" max="5893" width="3.7109375" customWidth="1"/>
    <col min="5894" max="5895" width="3.28515625" customWidth="1"/>
    <col min="5896" max="5896" width="3.7109375" customWidth="1"/>
    <col min="5897" max="5898" width="3.28515625" customWidth="1"/>
    <col min="5899" max="5899" width="3.7109375" customWidth="1"/>
    <col min="5900" max="5901" width="3.28515625" customWidth="1"/>
    <col min="5902" max="5902" width="3.7109375" customWidth="1"/>
    <col min="5903" max="5904" width="3.28515625" customWidth="1"/>
    <col min="5905" max="5905" width="3.7109375" customWidth="1"/>
    <col min="5906" max="5907" width="3.28515625" customWidth="1"/>
    <col min="5908" max="5908" width="3.7109375" customWidth="1"/>
    <col min="5909" max="5910" width="3.28515625" customWidth="1"/>
    <col min="5911" max="5911" width="3.7109375" customWidth="1"/>
    <col min="5912" max="5925" width="3.28515625" customWidth="1"/>
    <col min="5926" max="5926" width="4.7109375" customWidth="1"/>
    <col min="5927" max="5927" width="3.7109375" customWidth="1"/>
    <col min="5928" max="5928" width="3.28515625" customWidth="1"/>
    <col min="6146" max="6146" width="3.7109375" customWidth="1"/>
    <col min="6147" max="6148" width="3.28515625" customWidth="1"/>
    <col min="6149" max="6149" width="3.7109375" customWidth="1"/>
    <col min="6150" max="6151" width="3.28515625" customWidth="1"/>
    <col min="6152" max="6152" width="3.7109375" customWidth="1"/>
    <col min="6153" max="6154" width="3.28515625" customWidth="1"/>
    <col min="6155" max="6155" width="3.7109375" customWidth="1"/>
    <col min="6156" max="6157" width="3.28515625" customWidth="1"/>
    <col min="6158" max="6158" width="3.7109375" customWidth="1"/>
    <col min="6159" max="6160" width="3.28515625" customWidth="1"/>
    <col min="6161" max="6161" width="3.7109375" customWidth="1"/>
    <col min="6162" max="6163" width="3.28515625" customWidth="1"/>
    <col min="6164" max="6164" width="3.7109375" customWidth="1"/>
    <col min="6165" max="6166" width="3.28515625" customWidth="1"/>
    <col min="6167" max="6167" width="3.7109375" customWidth="1"/>
    <col min="6168" max="6181" width="3.28515625" customWidth="1"/>
    <col min="6182" max="6182" width="4.7109375" customWidth="1"/>
    <col min="6183" max="6183" width="3.7109375" customWidth="1"/>
    <col min="6184" max="6184" width="3.28515625" customWidth="1"/>
    <col min="6402" max="6402" width="3.7109375" customWidth="1"/>
    <col min="6403" max="6404" width="3.28515625" customWidth="1"/>
    <col min="6405" max="6405" width="3.7109375" customWidth="1"/>
    <col min="6406" max="6407" width="3.28515625" customWidth="1"/>
    <col min="6408" max="6408" width="3.7109375" customWidth="1"/>
    <col min="6409" max="6410" width="3.28515625" customWidth="1"/>
    <col min="6411" max="6411" width="3.7109375" customWidth="1"/>
    <col min="6412" max="6413" width="3.28515625" customWidth="1"/>
    <col min="6414" max="6414" width="3.7109375" customWidth="1"/>
    <col min="6415" max="6416" width="3.28515625" customWidth="1"/>
    <col min="6417" max="6417" width="3.7109375" customWidth="1"/>
    <col min="6418" max="6419" width="3.28515625" customWidth="1"/>
    <col min="6420" max="6420" width="3.7109375" customWidth="1"/>
    <col min="6421" max="6422" width="3.28515625" customWidth="1"/>
    <col min="6423" max="6423" width="3.7109375" customWidth="1"/>
    <col min="6424" max="6437" width="3.28515625" customWidth="1"/>
    <col min="6438" max="6438" width="4.7109375" customWidth="1"/>
    <col min="6439" max="6439" width="3.7109375" customWidth="1"/>
    <col min="6440" max="6440" width="3.28515625" customWidth="1"/>
    <col min="6658" max="6658" width="3.7109375" customWidth="1"/>
    <col min="6659" max="6660" width="3.28515625" customWidth="1"/>
    <col min="6661" max="6661" width="3.7109375" customWidth="1"/>
    <col min="6662" max="6663" width="3.28515625" customWidth="1"/>
    <col min="6664" max="6664" width="3.7109375" customWidth="1"/>
    <col min="6665" max="6666" width="3.28515625" customWidth="1"/>
    <col min="6667" max="6667" width="3.7109375" customWidth="1"/>
    <col min="6668" max="6669" width="3.28515625" customWidth="1"/>
    <col min="6670" max="6670" width="3.7109375" customWidth="1"/>
    <col min="6671" max="6672" width="3.28515625" customWidth="1"/>
    <col min="6673" max="6673" width="3.7109375" customWidth="1"/>
    <col min="6674" max="6675" width="3.28515625" customWidth="1"/>
    <col min="6676" max="6676" width="3.7109375" customWidth="1"/>
    <col min="6677" max="6678" width="3.28515625" customWidth="1"/>
    <col min="6679" max="6679" width="3.7109375" customWidth="1"/>
    <col min="6680" max="6693" width="3.28515625" customWidth="1"/>
    <col min="6694" max="6694" width="4.7109375" customWidth="1"/>
    <col min="6695" max="6695" width="3.7109375" customWidth="1"/>
    <col min="6696" max="6696" width="3.28515625" customWidth="1"/>
    <col min="6914" max="6914" width="3.7109375" customWidth="1"/>
    <col min="6915" max="6916" width="3.28515625" customWidth="1"/>
    <col min="6917" max="6917" width="3.7109375" customWidth="1"/>
    <col min="6918" max="6919" width="3.28515625" customWidth="1"/>
    <col min="6920" max="6920" width="3.7109375" customWidth="1"/>
    <col min="6921" max="6922" width="3.28515625" customWidth="1"/>
    <col min="6923" max="6923" width="3.7109375" customWidth="1"/>
    <col min="6924" max="6925" width="3.28515625" customWidth="1"/>
    <col min="6926" max="6926" width="3.7109375" customWidth="1"/>
    <col min="6927" max="6928" width="3.28515625" customWidth="1"/>
    <col min="6929" max="6929" width="3.7109375" customWidth="1"/>
    <col min="6930" max="6931" width="3.28515625" customWidth="1"/>
    <col min="6932" max="6932" width="3.7109375" customWidth="1"/>
    <col min="6933" max="6934" width="3.28515625" customWidth="1"/>
    <col min="6935" max="6935" width="3.7109375" customWidth="1"/>
    <col min="6936" max="6949" width="3.28515625" customWidth="1"/>
    <col min="6950" max="6950" width="4.7109375" customWidth="1"/>
    <col min="6951" max="6951" width="3.7109375" customWidth="1"/>
    <col min="6952" max="6952" width="3.28515625" customWidth="1"/>
    <col min="7170" max="7170" width="3.7109375" customWidth="1"/>
    <col min="7171" max="7172" width="3.28515625" customWidth="1"/>
    <col min="7173" max="7173" width="3.7109375" customWidth="1"/>
    <col min="7174" max="7175" width="3.28515625" customWidth="1"/>
    <col min="7176" max="7176" width="3.7109375" customWidth="1"/>
    <col min="7177" max="7178" width="3.28515625" customWidth="1"/>
    <col min="7179" max="7179" width="3.7109375" customWidth="1"/>
    <col min="7180" max="7181" width="3.28515625" customWidth="1"/>
    <col min="7182" max="7182" width="3.7109375" customWidth="1"/>
    <col min="7183" max="7184" width="3.28515625" customWidth="1"/>
    <col min="7185" max="7185" width="3.7109375" customWidth="1"/>
    <col min="7186" max="7187" width="3.28515625" customWidth="1"/>
    <col min="7188" max="7188" width="3.7109375" customWidth="1"/>
    <col min="7189" max="7190" width="3.28515625" customWidth="1"/>
    <col min="7191" max="7191" width="3.7109375" customWidth="1"/>
    <col min="7192" max="7205" width="3.28515625" customWidth="1"/>
    <col min="7206" max="7206" width="4.7109375" customWidth="1"/>
    <col min="7207" max="7207" width="3.7109375" customWidth="1"/>
    <col min="7208" max="7208" width="3.28515625" customWidth="1"/>
    <col min="7426" max="7426" width="3.7109375" customWidth="1"/>
    <col min="7427" max="7428" width="3.28515625" customWidth="1"/>
    <col min="7429" max="7429" width="3.7109375" customWidth="1"/>
    <col min="7430" max="7431" width="3.28515625" customWidth="1"/>
    <col min="7432" max="7432" width="3.7109375" customWidth="1"/>
    <col min="7433" max="7434" width="3.28515625" customWidth="1"/>
    <col min="7435" max="7435" width="3.7109375" customWidth="1"/>
    <col min="7436" max="7437" width="3.28515625" customWidth="1"/>
    <col min="7438" max="7438" width="3.7109375" customWidth="1"/>
    <col min="7439" max="7440" width="3.28515625" customWidth="1"/>
    <col min="7441" max="7441" width="3.7109375" customWidth="1"/>
    <col min="7442" max="7443" width="3.28515625" customWidth="1"/>
    <col min="7444" max="7444" width="3.7109375" customWidth="1"/>
    <col min="7445" max="7446" width="3.28515625" customWidth="1"/>
    <col min="7447" max="7447" width="3.7109375" customWidth="1"/>
    <col min="7448" max="7461" width="3.28515625" customWidth="1"/>
    <col min="7462" max="7462" width="4.7109375" customWidth="1"/>
    <col min="7463" max="7463" width="3.7109375" customWidth="1"/>
    <col min="7464" max="7464" width="3.28515625" customWidth="1"/>
    <col min="7682" max="7682" width="3.7109375" customWidth="1"/>
    <col min="7683" max="7684" width="3.28515625" customWidth="1"/>
    <col min="7685" max="7685" width="3.7109375" customWidth="1"/>
    <col min="7686" max="7687" width="3.28515625" customWidth="1"/>
    <col min="7688" max="7688" width="3.7109375" customWidth="1"/>
    <col min="7689" max="7690" width="3.28515625" customWidth="1"/>
    <col min="7691" max="7691" width="3.7109375" customWidth="1"/>
    <col min="7692" max="7693" width="3.28515625" customWidth="1"/>
    <col min="7694" max="7694" width="3.7109375" customWidth="1"/>
    <col min="7695" max="7696" width="3.28515625" customWidth="1"/>
    <col min="7697" max="7697" width="3.7109375" customWidth="1"/>
    <col min="7698" max="7699" width="3.28515625" customWidth="1"/>
    <col min="7700" max="7700" width="3.7109375" customWidth="1"/>
    <col min="7701" max="7702" width="3.28515625" customWidth="1"/>
    <col min="7703" max="7703" width="3.7109375" customWidth="1"/>
    <col min="7704" max="7717" width="3.28515625" customWidth="1"/>
    <col min="7718" max="7718" width="4.7109375" customWidth="1"/>
    <col min="7719" max="7719" width="3.7109375" customWidth="1"/>
    <col min="7720" max="7720" width="3.28515625" customWidth="1"/>
    <col min="7938" max="7938" width="3.7109375" customWidth="1"/>
    <col min="7939" max="7940" width="3.28515625" customWidth="1"/>
    <col min="7941" max="7941" width="3.7109375" customWidth="1"/>
    <col min="7942" max="7943" width="3.28515625" customWidth="1"/>
    <col min="7944" max="7944" width="3.7109375" customWidth="1"/>
    <col min="7945" max="7946" width="3.28515625" customWidth="1"/>
    <col min="7947" max="7947" width="3.7109375" customWidth="1"/>
    <col min="7948" max="7949" width="3.28515625" customWidth="1"/>
    <col min="7950" max="7950" width="3.7109375" customWidth="1"/>
    <col min="7951" max="7952" width="3.28515625" customWidth="1"/>
    <col min="7953" max="7953" width="3.7109375" customWidth="1"/>
    <col min="7954" max="7955" width="3.28515625" customWidth="1"/>
    <col min="7956" max="7956" width="3.7109375" customWidth="1"/>
    <col min="7957" max="7958" width="3.28515625" customWidth="1"/>
    <col min="7959" max="7959" width="3.7109375" customWidth="1"/>
    <col min="7960" max="7973" width="3.28515625" customWidth="1"/>
    <col min="7974" max="7974" width="4.7109375" customWidth="1"/>
    <col min="7975" max="7975" width="3.7109375" customWidth="1"/>
    <col min="7976" max="7976" width="3.28515625" customWidth="1"/>
    <col min="8194" max="8194" width="3.7109375" customWidth="1"/>
    <col min="8195" max="8196" width="3.28515625" customWidth="1"/>
    <col min="8197" max="8197" width="3.7109375" customWidth="1"/>
    <col min="8198" max="8199" width="3.28515625" customWidth="1"/>
    <col min="8200" max="8200" width="3.7109375" customWidth="1"/>
    <col min="8201" max="8202" width="3.28515625" customWidth="1"/>
    <col min="8203" max="8203" width="3.7109375" customWidth="1"/>
    <col min="8204" max="8205" width="3.28515625" customWidth="1"/>
    <col min="8206" max="8206" width="3.7109375" customWidth="1"/>
    <col min="8207" max="8208" width="3.28515625" customWidth="1"/>
    <col min="8209" max="8209" width="3.7109375" customWidth="1"/>
    <col min="8210" max="8211" width="3.28515625" customWidth="1"/>
    <col min="8212" max="8212" width="3.7109375" customWidth="1"/>
    <col min="8213" max="8214" width="3.28515625" customWidth="1"/>
    <col min="8215" max="8215" width="3.7109375" customWidth="1"/>
    <col min="8216" max="8229" width="3.28515625" customWidth="1"/>
    <col min="8230" max="8230" width="4.7109375" customWidth="1"/>
    <col min="8231" max="8231" width="3.7109375" customWidth="1"/>
    <col min="8232" max="8232" width="3.28515625" customWidth="1"/>
    <col min="8450" max="8450" width="3.7109375" customWidth="1"/>
    <col min="8451" max="8452" width="3.28515625" customWidth="1"/>
    <col min="8453" max="8453" width="3.7109375" customWidth="1"/>
    <col min="8454" max="8455" width="3.28515625" customWidth="1"/>
    <col min="8456" max="8456" width="3.7109375" customWidth="1"/>
    <col min="8457" max="8458" width="3.28515625" customWidth="1"/>
    <col min="8459" max="8459" width="3.7109375" customWidth="1"/>
    <col min="8460" max="8461" width="3.28515625" customWidth="1"/>
    <col min="8462" max="8462" width="3.7109375" customWidth="1"/>
    <col min="8463" max="8464" width="3.28515625" customWidth="1"/>
    <col min="8465" max="8465" width="3.7109375" customWidth="1"/>
    <col min="8466" max="8467" width="3.28515625" customWidth="1"/>
    <col min="8468" max="8468" width="3.7109375" customWidth="1"/>
    <col min="8469" max="8470" width="3.28515625" customWidth="1"/>
    <col min="8471" max="8471" width="3.7109375" customWidth="1"/>
    <col min="8472" max="8485" width="3.28515625" customWidth="1"/>
    <col min="8486" max="8486" width="4.7109375" customWidth="1"/>
    <col min="8487" max="8487" width="3.7109375" customWidth="1"/>
    <col min="8488" max="8488" width="3.28515625" customWidth="1"/>
    <col min="8706" max="8706" width="3.7109375" customWidth="1"/>
    <col min="8707" max="8708" width="3.28515625" customWidth="1"/>
    <col min="8709" max="8709" width="3.7109375" customWidth="1"/>
    <col min="8710" max="8711" width="3.28515625" customWidth="1"/>
    <col min="8712" max="8712" width="3.7109375" customWidth="1"/>
    <col min="8713" max="8714" width="3.28515625" customWidth="1"/>
    <col min="8715" max="8715" width="3.7109375" customWidth="1"/>
    <col min="8716" max="8717" width="3.28515625" customWidth="1"/>
    <col min="8718" max="8718" width="3.7109375" customWidth="1"/>
    <col min="8719" max="8720" width="3.28515625" customWidth="1"/>
    <col min="8721" max="8721" width="3.7109375" customWidth="1"/>
    <col min="8722" max="8723" width="3.28515625" customWidth="1"/>
    <col min="8724" max="8724" width="3.7109375" customWidth="1"/>
    <col min="8725" max="8726" width="3.28515625" customWidth="1"/>
    <col min="8727" max="8727" width="3.7109375" customWidth="1"/>
    <col min="8728" max="8741" width="3.28515625" customWidth="1"/>
    <col min="8742" max="8742" width="4.7109375" customWidth="1"/>
    <col min="8743" max="8743" width="3.7109375" customWidth="1"/>
    <col min="8744" max="8744" width="3.28515625" customWidth="1"/>
    <col min="8962" max="8962" width="3.7109375" customWidth="1"/>
    <col min="8963" max="8964" width="3.28515625" customWidth="1"/>
    <col min="8965" max="8965" width="3.7109375" customWidth="1"/>
    <col min="8966" max="8967" width="3.28515625" customWidth="1"/>
    <col min="8968" max="8968" width="3.7109375" customWidth="1"/>
    <col min="8969" max="8970" width="3.28515625" customWidth="1"/>
    <col min="8971" max="8971" width="3.7109375" customWidth="1"/>
    <col min="8972" max="8973" width="3.28515625" customWidth="1"/>
    <col min="8974" max="8974" width="3.7109375" customWidth="1"/>
    <col min="8975" max="8976" width="3.28515625" customWidth="1"/>
    <col min="8977" max="8977" width="3.7109375" customWidth="1"/>
    <col min="8978" max="8979" width="3.28515625" customWidth="1"/>
    <col min="8980" max="8980" width="3.7109375" customWidth="1"/>
    <col min="8981" max="8982" width="3.28515625" customWidth="1"/>
    <col min="8983" max="8983" width="3.7109375" customWidth="1"/>
    <col min="8984" max="8997" width="3.28515625" customWidth="1"/>
    <col min="8998" max="8998" width="4.7109375" customWidth="1"/>
    <col min="8999" max="8999" width="3.7109375" customWidth="1"/>
    <col min="9000" max="9000" width="3.28515625" customWidth="1"/>
    <col min="9218" max="9218" width="3.7109375" customWidth="1"/>
    <col min="9219" max="9220" width="3.28515625" customWidth="1"/>
    <col min="9221" max="9221" width="3.7109375" customWidth="1"/>
    <col min="9222" max="9223" width="3.28515625" customWidth="1"/>
    <col min="9224" max="9224" width="3.7109375" customWidth="1"/>
    <col min="9225" max="9226" width="3.28515625" customWidth="1"/>
    <col min="9227" max="9227" width="3.7109375" customWidth="1"/>
    <col min="9228" max="9229" width="3.28515625" customWidth="1"/>
    <col min="9230" max="9230" width="3.7109375" customWidth="1"/>
    <col min="9231" max="9232" width="3.28515625" customWidth="1"/>
    <col min="9233" max="9233" width="3.7109375" customWidth="1"/>
    <col min="9234" max="9235" width="3.28515625" customWidth="1"/>
    <col min="9236" max="9236" width="3.7109375" customWidth="1"/>
    <col min="9237" max="9238" width="3.28515625" customWidth="1"/>
    <col min="9239" max="9239" width="3.7109375" customWidth="1"/>
    <col min="9240" max="9253" width="3.28515625" customWidth="1"/>
    <col min="9254" max="9254" width="4.7109375" customWidth="1"/>
    <col min="9255" max="9255" width="3.7109375" customWidth="1"/>
    <col min="9256" max="9256" width="3.28515625" customWidth="1"/>
    <col min="9474" max="9474" width="3.7109375" customWidth="1"/>
    <col min="9475" max="9476" width="3.28515625" customWidth="1"/>
    <col min="9477" max="9477" width="3.7109375" customWidth="1"/>
    <col min="9478" max="9479" width="3.28515625" customWidth="1"/>
    <col min="9480" max="9480" width="3.7109375" customWidth="1"/>
    <col min="9481" max="9482" width="3.28515625" customWidth="1"/>
    <col min="9483" max="9483" width="3.7109375" customWidth="1"/>
    <col min="9484" max="9485" width="3.28515625" customWidth="1"/>
    <col min="9486" max="9486" width="3.7109375" customWidth="1"/>
    <col min="9487" max="9488" width="3.28515625" customWidth="1"/>
    <col min="9489" max="9489" width="3.7109375" customWidth="1"/>
    <col min="9490" max="9491" width="3.28515625" customWidth="1"/>
    <col min="9492" max="9492" width="3.7109375" customWidth="1"/>
    <col min="9493" max="9494" width="3.28515625" customWidth="1"/>
    <col min="9495" max="9495" width="3.7109375" customWidth="1"/>
    <col min="9496" max="9509" width="3.28515625" customWidth="1"/>
    <col min="9510" max="9510" width="4.7109375" customWidth="1"/>
    <col min="9511" max="9511" width="3.7109375" customWidth="1"/>
    <col min="9512" max="9512" width="3.28515625" customWidth="1"/>
    <col min="9730" max="9730" width="3.7109375" customWidth="1"/>
    <col min="9731" max="9732" width="3.28515625" customWidth="1"/>
    <col min="9733" max="9733" width="3.7109375" customWidth="1"/>
    <col min="9734" max="9735" width="3.28515625" customWidth="1"/>
    <col min="9736" max="9736" width="3.7109375" customWidth="1"/>
    <col min="9737" max="9738" width="3.28515625" customWidth="1"/>
    <col min="9739" max="9739" width="3.7109375" customWidth="1"/>
    <col min="9740" max="9741" width="3.28515625" customWidth="1"/>
    <col min="9742" max="9742" width="3.7109375" customWidth="1"/>
    <col min="9743" max="9744" width="3.28515625" customWidth="1"/>
    <col min="9745" max="9745" width="3.7109375" customWidth="1"/>
    <col min="9746" max="9747" width="3.28515625" customWidth="1"/>
    <col min="9748" max="9748" width="3.7109375" customWidth="1"/>
    <col min="9749" max="9750" width="3.28515625" customWidth="1"/>
    <col min="9751" max="9751" width="3.7109375" customWidth="1"/>
    <col min="9752" max="9765" width="3.28515625" customWidth="1"/>
    <col min="9766" max="9766" width="4.7109375" customWidth="1"/>
    <col min="9767" max="9767" width="3.7109375" customWidth="1"/>
    <col min="9768" max="9768" width="3.28515625" customWidth="1"/>
    <col min="9986" max="9986" width="3.7109375" customWidth="1"/>
    <col min="9987" max="9988" width="3.28515625" customWidth="1"/>
    <col min="9989" max="9989" width="3.7109375" customWidth="1"/>
    <col min="9990" max="9991" width="3.28515625" customWidth="1"/>
    <col min="9992" max="9992" width="3.7109375" customWidth="1"/>
    <col min="9993" max="9994" width="3.28515625" customWidth="1"/>
    <col min="9995" max="9995" width="3.7109375" customWidth="1"/>
    <col min="9996" max="9997" width="3.28515625" customWidth="1"/>
    <col min="9998" max="9998" width="3.7109375" customWidth="1"/>
    <col min="9999" max="10000" width="3.28515625" customWidth="1"/>
    <col min="10001" max="10001" width="3.7109375" customWidth="1"/>
    <col min="10002" max="10003" width="3.28515625" customWidth="1"/>
    <col min="10004" max="10004" width="3.7109375" customWidth="1"/>
    <col min="10005" max="10006" width="3.28515625" customWidth="1"/>
    <col min="10007" max="10007" width="3.7109375" customWidth="1"/>
    <col min="10008" max="10021" width="3.28515625" customWidth="1"/>
    <col min="10022" max="10022" width="4.7109375" customWidth="1"/>
    <col min="10023" max="10023" width="3.7109375" customWidth="1"/>
    <col min="10024" max="10024" width="3.28515625" customWidth="1"/>
    <col min="10242" max="10242" width="3.7109375" customWidth="1"/>
    <col min="10243" max="10244" width="3.28515625" customWidth="1"/>
    <col min="10245" max="10245" width="3.7109375" customWidth="1"/>
    <col min="10246" max="10247" width="3.28515625" customWidth="1"/>
    <col min="10248" max="10248" width="3.7109375" customWidth="1"/>
    <col min="10249" max="10250" width="3.28515625" customWidth="1"/>
    <col min="10251" max="10251" width="3.7109375" customWidth="1"/>
    <col min="10252" max="10253" width="3.28515625" customWidth="1"/>
    <col min="10254" max="10254" width="3.7109375" customWidth="1"/>
    <col min="10255" max="10256" width="3.28515625" customWidth="1"/>
    <col min="10257" max="10257" width="3.7109375" customWidth="1"/>
    <col min="10258" max="10259" width="3.28515625" customWidth="1"/>
    <col min="10260" max="10260" width="3.7109375" customWidth="1"/>
    <col min="10261" max="10262" width="3.28515625" customWidth="1"/>
    <col min="10263" max="10263" width="3.7109375" customWidth="1"/>
    <col min="10264" max="10277" width="3.28515625" customWidth="1"/>
    <col min="10278" max="10278" width="4.7109375" customWidth="1"/>
    <col min="10279" max="10279" width="3.7109375" customWidth="1"/>
    <col min="10280" max="10280" width="3.28515625" customWidth="1"/>
    <col min="10498" max="10498" width="3.7109375" customWidth="1"/>
    <col min="10499" max="10500" width="3.28515625" customWidth="1"/>
    <col min="10501" max="10501" width="3.7109375" customWidth="1"/>
    <col min="10502" max="10503" width="3.28515625" customWidth="1"/>
    <col min="10504" max="10504" width="3.7109375" customWidth="1"/>
    <col min="10505" max="10506" width="3.28515625" customWidth="1"/>
    <col min="10507" max="10507" width="3.7109375" customWidth="1"/>
    <col min="10508" max="10509" width="3.28515625" customWidth="1"/>
    <col min="10510" max="10510" width="3.7109375" customWidth="1"/>
    <col min="10511" max="10512" width="3.28515625" customWidth="1"/>
    <col min="10513" max="10513" width="3.7109375" customWidth="1"/>
    <col min="10514" max="10515" width="3.28515625" customWidth="1"/>
    <col min="10516" max="10516" width="3.7109375" customWidth="1"/>
    <col min="10517" max="10518" width="3.28515625" customWidth="1"/>
    <col min="10519" max="10519" width="3.7109375" customWidth="1"/>
    <col min="10520" max="10533" width="3.28515625" customWidth="1"/>
    <col min="10534" max="10534" width="4.7109375" customWidth="1"/>
    <col min="10535" max="10535" width="3.7109375" customWidth="1"/>
    <col min="10536" max="10536" width="3.28515625" customWidth="1"/>
    <col min="10754" max="10754" width="3.7109375" customWidth="1"/>
    <col min="10755" max="10756" width="3.28515625" customWidth="1"/>
    <col min="10757" max="10757" width="3.7109375" customWidth="1"/>
    <col min="10758" max="10759" width="3.28515625" customWidth="1"/>
    <col min="10760" max="10760" width="3.7109375" customWidth="1"/>
    <col min="10761" max="10762" width="3.28515625" customWidth="1"/>
    <col min="10763" max="10763" width="3.7109375" customWidth="1"/>
    <col min="10764" max="10765" width="3.28515625" customWidth="1"/>
    <col min="10766" max="10766" width="3.7109375" customWidth="1"/>
    <col min="10767" max="10768" width="3.28515625" customWidth="1"/>
    <col min="10769" max="10769" width="3.7109375" customWidth="1"/>
    <col min="10770" max="10771" width="3.28515625" customWidth="1"/>
    <col min="10772" max="10772" width="3.7109375" customWidth="1"/>
    <col min="10773" max="10774" width="3.28515625" customWidth="1"/>
    <col min="10775" max="10775" width="3.7109375" customWidth="1"/>
    <col min="10776" max="10789" width="3.28515625" customWidth="1"/>
    <col min="10790" max="10790" width="4.7109375" customWidth="1"/>
    <col min="10791" max="10791" width="3.7109375" customWidth="1"/>
    <col min="10792" max="10792" width="3.28515625" customWidth="1"/>
    <col min="11010" max="11010" width="3.7109375" customWidth="1"/>
    <col min="11011" max="11012" width="3.28515625" customWidth="1"/>
    <col min="11013" max="11013" width="3.7109375" customWidth="1"/>
    <col min="11014" max="11015" width="3.28515625" customWidth="1"/>
    <col min="11016" max="11016" width="3.7109375" customWidth="1"/>
    <col min="11017" max="11018" width="3.28515625" customWidth="1"/>
    <col min="11019" max="11019" width="3.7109375" customWidth="1"/>
    <col min="11020" max="11021" width="3.28515625" customWidth="1"/>
    <col min="11022" max="11022" width="3.7109375" customWidth="1"/>
    <col min="11023" max="11024" width="3.28515625" customWidth="1"/>
    <col min="11025" max="11025" width="3.7109375" customWidth="1"/>
    <col min="11026" max="11027" width="3.28515625" customWidth="1"/>
    <col min="11028" max="11028" width="3.7109375" customWidth="1"/>
    <col min="11029" max="11030" width="3.28515625" customWidth="1"/>
    <col min="11031" max="11031" width="3.7109375" customWidth="1"/>
    <col min="11032" max="11045" width="3.28515625" customWidth="1"/>
    <col min="11046" max="11046" width="4.7109375" customWidth="1"/>
    <col min="11047" max="11047" width="3.7109375" customWidth="1"/>
    <col min="11048" max="11048" width="3.28515625" customWidth="1"/>
    <col min="11266" max="11266" width="3.7109375" customWidth="1"/>
    <col min="11267" max="11268" width="3.28515625" customWidth="1"/>
    <col min="11269" max="11269" width="3.7109375" customWidth="1"/>
    <col min="11270" max="11271" width="3.28515625" customWidth="1"/>
    <col min="11272" max="11272" width="3.7109375" customWidth="1"/>
    <col min="11273" max="11274" width="3.28515625" customWidth="1"/>
    <col min="11275" max="11275" width="3.7109375" customWidth="1"/>
    <col min="11276" max="11277" width="3.28515625" customWidth="1"/>
    <col min="11278" max="11278" width="3.7109375" customWidth="1"/>
    <col min="11279" max="11280" width="3.28515625" customWidth="1"/>
    <col min="11281" max="11281" width="3.7109375" customWidth="1"/>
    <col min="11282" max="11283" width="3.28515625" customWidth="1"/>
    <col min="11284" max="11284" width="3.7109375" customWidth="1"/>
    <col min="11285" max="11286" width="3.28515625" customWidth="1"/>
    <col min="11287" max="11287" width="3.7109375" customWidth="1"/>
    <col min="11288" max="11301" width="3.28515625" customWidth="1"/>
    <col min="11302" max="11302" width="4.7109375" customWidth="1"/>
    <col min="11303" max="11303" width="3.7109375" customWidth="1"/>
    <col min="11304" max="11304" width="3.28515625" customWidth="1"/>
    <col min="11522" max="11522" width="3.7109375" customWidth="1"/>
    <col min="11523" max="11524" width="3.28515625" customWidth="1"/>
    <col min="11525" max="11525" width="3.7109375" customWidth="1"/>
    <col min="11526" max="11527" width="3.28515625" customWidth="1"/>
    <col min="11528" max="11528" width="3.7109375" customWidth="1"/>
    <col min="11529" max="11530" width="3.28515625" customWidth="1"/>
    <col min="11531" max="11531" width="3.7109375" customWidth="1"/>
    <col min="11532" max="11533" width="3.28515625" customWidth="1"/>
    <col min="11534" max="11534" width="3.7109375" customWidth="1"/>
    <col min="11535" max="11536" width="3.28515625" customWidth="1"/>
    <col min="11537" max="11537" width="3.7109375" customWidth="1"/>
    <col min="11538" max="11539" width="3.28515625" customWidth="1"/>
    <col min="11540" max="11540" width="3.7109375" customWidth="1"/>
    <col min="11541" max="11542" width="3.28515625" customWidth="1"/>
    <col min="11543" max="11543" width="3.7109375" customWidth="1"/>
    <col min="11544" max="11557" width="3.28515625" customWidth="1"/>
    <col min="11558" max="11558" width="4.7109375" customWidth="1"/>
    <col min="11559" max="11559" width="3.7109375" customWidth="1"/>
    <col min="11560" max="11560" width="3.28515625" customWidth="1"/>
    <col min="11778" max="11778" width="3.7109375" customWidth="1"/>
    <col min="11779" max="11780" width="3.28515625" customWidth="1"/>
    <col min="11781" max="11781" width="3.7109375" customWidth="1"/>
    <col min="11782" max="11783" width="3.28515625" customWidth="1"/>
    <col min="11784" max="11784" width="3.7109375" customWidth="1"/>
    <col min="11785" max="11786" width="3.28515625" customWidth="1"/>
    <col min="11787" max="11787" width="3.7109375" customWidth="1"/>
    <col min="11788" max="11789" width="3.28515625" customWidth="1"/>
    <col min="11790" max="11790" width="3.7109375" customWidth="1"/>
    <col min="11791" max="11792" width="3.28515625" customWidth="1"/>
    <col min="11793" max="11793" width="3.7109375" customWidth="1"/>
    <col min="11794" max="11795" width="3.28515625" customWidth="1"/>
    <col min="11796" max="11796" width="3.7109375" customWidth="1"/>
    <col min="11797" max="11798" width="3.28515625" customWidth="1"/>
    <col min="11799" max="11799" width="3.7109375" customWidth="1"/>
    <col min="11800" max="11813" width="3.28515625" customWidth="1"/>
    <col min="11814" max="11814" width="4.7109375" customWidth="1"/>
    <col min="11815" max="11815" width="3.7109375" customWidth="1"/>
    <col min="11816" max="11816" width="3.28515625" customWidth="1"/>
    <col min="12034" max="12034" width="3.7109375" customWidth="1"/>
    <col min="12035" max="12036" width="3.28515625" customWidth="1"/>
    <col min="12037" max="12037" width="3.7109375" customWidth="1"/>
    <col min="12038" max="12039" width="3.28515625" customWidth="1"/>
    <col min="12040" max="12040" width="3.7109375" customWidth="1"/>
    <col min="12041" max="12042" width="3.28515625" customWidth="1"/>
    <col min="12043" max="12043" width="3.7109375" customWidth="1"/>
    <col min="12044" max="12045" width="3.28515625" customWidth="1"/>
    <col min="12046" max="12046" width="3.7109375" customWidth="1"/>
    <col min="12047" max="12048" width="3.28515625" customWidth="1"/>
    <col min="12049" max="12049" width="3.7109375" customWidth="1"/>
    <col min="12050" max="12051" width="3.28515625" customWidth="1"/>
    <col min="12052" max="12052" width="3.7109375" customWidth="1"/>
    <col min="12053" max="12054" width="3.28515625" customWidth="1"/>
    <col min="12055" max="12055" width="3.7109375" customWidth="1"/>
    <col min="12056" max="12069" width="3.28515625" customWidth="1"/>
    <col min="12070" max="12070" width="4.7109375" customWidth="1"/>
    <col min="12071" max="12071" width="3.7109375" customWidth="1"/>
    <col min="12072" max="12072" width="3.28515625" customWidth="1"/>
    <col min="12290" max="12290" width="3.7109375" customWidth="1"/>
    <col min="12291" max="12292" width="3.28515625" customWidth="1"/>
    <col min="12293" max="12293" width="3.7109375" customWidth="1"/>
    <col min="12294" max="12295" width="3.28515625" customWidth="1"/>
    <col min="12296" max="12296" width="3.7109375" customWidth="1"/>
    <col min="12297" max="12298" width="3.28515625" customWidth="1"/>
    <col min="12299" max="12299" width="3.7109375" customWidth="1"/>
    <col min="12300" max="12301" width="3.28515625" customWidth="1"/>
    <col min="12302" max="12302" width="3.7109375" customWidth="1"/>
    <col min="12303" max="12304" width="3.28515625" customWidth="1"/>
    <col min="12305" max="12305" width="3.7109375" customWidth="1"/>
    <col min="12306" max="12307" width="3.28515625" customWidth="1"/>
    <col min="12308" max="12308" width="3.7109375" customWidth="1"/>
    <col min="12309" max="12310" width="3.28515625" customWidth="1"/>
    <col min="12311" max="12311" width="3.7109375" customWidth="1"/>
    <col min="12312" max="12325" width="3.28515625" customWidth="1"/>
    <col min="12326" max="12326" width="4.7109375" customWidth="1"/>
    <col min="12327" max="12327" width="3.7109375" customWidth="1"/>
    <col min="12328" max="12328" width="3.28515625" customWidth="1"/>
    <col min="12546" max="12546" width="3.7109375" customWidth="1"/>
    <col min="12547" max="12548" width="3.28515625" customWidth="1"/>
    <col min="12549" max="12549" width="3.7109375" customWidth="1"/>
    <col min="12550" max="12551" width="3.28515625" customWidth="1"/>
    <col min="12552" max="12552" width="3.7109375" customWidth="1"/>
    <col min="12553" max="12554" width="3.28515625" customWidth="1"/>
    <col min="12555" max="12555" width="3.7109375" customWidth="1"/>
    <col min="12556" max="12557" width="3.28515625" customWidth="1"/>
    <col min="12558" max="12558" width="3.7109375" customWidth="1"/>
    <col min="12559" max="12560" width="3.28515625" customWidth="1"/>
    <col min="12561" max="12561" width="3.7109375" customWidth="1"/>
    <col min="12562" max="12563" width="3.28515625" customWidth="1"/>
    <col min="12564" max="12564" width="3.7109375" customWidth="1"/>
    <col min="12565" max="12566" width="3.28515625" customWidth="1"/>
    <col min="12567" max="12567" width="3.7109375" customWidth="1"/>
    <col min="12568" max="12581" width="3.28515625" customWidth="1"/>
    <col min="12582" max="12582" width="4.7109375" customWidth="1"/>
    <col min="12583" max="12583" width="3.7109375" customWidth="1"/>
    <col min="12584" max="12584" width="3.28515625" customWidth="1"/>
    <col min="12802" max="12802" width="3.7109375" customWidth="1"/>
    <col min="12803" max="12804" width="3.28515625" customWidth="1"/>
    <col min="12805" max="12805" width="3.7109375" customWidth="1"/>
    <col min="12806" max="12807" width="3.28515625" customWidth="1"/>
    <col min="12808" max="12808" width="3.7109375" customWidth="1"/>
    <col min="12809" max="12810" width="3.28515625" customWidth="1"/>
    <col min="12811" max="12811" width="3.7109375" customWidth="1"/>
    <col min="12812" max="12813" width="3.28515625" customWidth="1"/>
    <col min="12814" max="12814" width="3.7109375" customWidth="1"/>
    <col min="12815" max="12816" width="3.28515625" customWidth="1"/>
    <col min="12817" max="12817" width="3.7109375" customWidth="1"/>
    <col min="12818" max="12819" width="3.28515625" customWidth="1"/>
    <col min="12820" max="12820" width="3.7109375" customWidth="1"/>
    <col min="12821" max="12822" width="3.28515625" customWidth="1"/>
    <col min="12823" max="12823" width="3.7109375" customWidth="1"/>
    <col min="12824" max="12837" width="3.28515625" customWidth="1"/>
    <col min="12838" max="12838" width="4.7109375" customWidth="1"/>
    <col min="12839" max="12839" width="3.7109375" customWidth="1"/>
    <col min="12840" max="12840" width="3.28515625" customWidth="1"/>
    <col min="13058" max="13058" width="3.7109375" customWidth="1"/>
    <col min="13059" max="13060" width="3.28515625" customWidth="1"/>
    <col min="13061" max="13061" width="3.7109375" customWidth="1"/>
    <col min="13062" max="13063" width="3.28515625" customWidth="1"/>
    <col min="13064" max="13064" width="3.7109375" customWidth="1"/>
    <col min="13065" max="13066" width="3.28515625" customWidth="1"/>
    <col min="13067" max="13067" width="3.7109375" customWidth="1"/>
    <col min="13068" max="13069" width="3.28515625" customWidth="1"/>
    <col min="13070" max="13070" width="3.7109375" customWidth="1"/>
    <col min="13071" max="13072" width="3.28515625" customWidth="1"/>
    <col min="13073" max="13073" width="3.7109375" customWidth="1"/>
    <col min="13074" max="13075" width="3.28515625" customWidth="1"/>
    <col min="13076" max="13076" width="3.7109375" customWidth="1"/>
    <col min="13077" max="13078" width="3.28515625" customWidth="1"/>
    <col min="13079" max="13079" width="3.7109375" customWidth="1"/>
    <col min="13080" max="13093" width="3.28515625" customWidth="1"/>
    <col min="13094" max="13094" width="4.7109375" customWidth="1"/>
    <col min="13095" max="13095" width="3.7109375" customWidth="1"/>
    <col min="13096" max="13096" width="3.28515625" customWidth="1"/>
    <col min="13314" max="13314" width="3.7109375" customWidth="1"/>
    <col min="13315" max="13316" width="3.28515625" customWidth="1"/>
    <col min="13317" max="13317" width="3.7109375" customWidth="1"/>
    <col min="13318" max="13319" width="3.28515625" customWidth="1"/>
    <col min="13320" max="13320" width="3.7109375" customWidth="1"/>
    <col min="13321" max="13322" width="3.28515625" customWidth="1"/>
    <col min="13323" max="13323" width="3.7109375" customWidth="1"/>
    <col min="13324" max="13325" width="3.28515625" customWidth="1"/>
    <col min="13326" max="13326" width="3.7109375" customWidth="1"/>
    <col min="13327" max="13328" width="3.28515625" customWidth="1"/>
    <col min="13329" max="13329" width="3.7109375" customWidth="1"/>
    <col min="13330" max="13331" width="3.28515625" customWidth="1"/>
    <col min="13332" max="13332" width="3.7109375" customWidth="1"/>
    <col min="13333" max="13334" width="3.28515625" customWidth="1"/>
    <col min="13335" max="13335" width="3.7109375" customWidth="1"/>
    <col min="13336" max="13349" width="3.28515625" customWidth="1"/>
    <col min="13350" max="13350" width="4.7109375" customWidth="1"/>
    <col min="13351" max="13351" width="3.7109375" customWidth="1"/>
    <col min="13352" max="13352" width="3.28515625" customWidth="1"/>
    <col min="13570" max="13570" width="3.7109375" customWidth="1"/>
    <col min="13571" max="13572" width="3.28515625" customWidth="1"/>
    <col min="13573" max="13573" width="3.7109375" customWidth="1"/>
    <col min="13574" max="13575" width="3.28515625" customWidth="1"/>
    <col min="13576" max="13576" width="3.7109375" customWidth="1"/>
    <col min="13577" max="13578" width="3.28515625" customWidth="1"/>
    <col min="13579" max="13579" width="3.7109375" customWidth="1"/>
    <col min="13580" max="13581" width="3.28515625" customWidth="1"/>
    <col min="13582" max="13582" width="3.7109375" customWidth="1"/>
    <col min="13583" max="13584" width="3.28515625" customWidth="1"/>
    <col min="13585" max="13585" width="3.7109375" customWidth="1"/>
    <col min="13586" max="13587" width="3.28515625" customWidth="1"/>
    <col min="13588" max="13588" width="3.7109375" customWidth="1"/>
    <col min="13589" max="13590" width="3.28515625" customWidth="1"/>
    <col min="13591" max="13591" width="3.7109375" customWidth="1"/>
    <col min="13592" max="13605" width="3.28515625" customWidth="1"/>
    <col min="13606" max="13606" width="4.7109375" customWidth="1"/>
    <col min="13607" max="13607" width="3.7109375" customWidth="1"/>
    <col min="13608" max="13608" width="3.28515625" customWidth="1"/>
    <col min="13826" max="13826" width="3.7109375" customWidth="1"/>
    <col min="13827" max="13828" width="3.28515625" customWidth="1"/>
    <col min="13829" max="13829" width="3.7109375" customWidth="1"/>
    <col min="13830" max="13831" width="3.28515625" customWidth="1"/>
    <col min="13832" max="13832" width="3.7109375" customWidth="1"/>
    <col min="13833" max="13834" width="3.28515625" customWidth="1"/>
    <col min="13835" max="13835" width="3.7109375" customWidth="1"/>
    <col min="13836" max="13837" width="3.28515625" customWidth="1"/>
    <col min="13838" max="13838" width="3.7109375" customWidth="1"/>
    <col min="13839" max="13840" width="3.28515625" customWidth="1"/>
    <col min="13841" max="13841" width="3.7109375" customWidth="1"/>
    <col min="13842" max="13843" width="3.28515625" customWidth="1"/>
    <col min="13844" max="13844" width="3.7109375" customWidth="1"/>
    <col min="13845" max="13846" width="3.28515625" customWidth="1"/>
    <col min="13847" max="13847" width="3.7109375" customWidth="1"/>
    <col min="13848" max="13861" width="3.28515625" customWidth="1"/>
    <col min="13862" max="13862" width="4.7109375" customWidth="1"/>
    <col min="13863" max="13863" width="3.7109375" customWidth="1"/>
    <col min="13864" max="13864" width="3.28515625" customWidth="1"/>
    <col min="14082" max="14082" width="3.7109375" customWidth="1"/>
    <col min="14083" max="14084" width="3.28515625" customWidth="1"/>
    <col min="14085" max="14085" width="3.7109375" customWidth="1"/>
    <col min="14086" max="14087" width="3.28515625" customWidth="1"/>
    <col min="14088" max="14088" width="3.7109375" customWidth="1"/>
    <col min="14089" max="14090" width="3.28515625" customWidth="1"/>
    <col min="14091" max="14091" width="3.7109375" customWidth="1"/>
    <col min="14092" max="14093" width="3.28515625" customWidth="1"/>
    <col min="14094" max="14094" width="3.7109375" customWidth="1"/>
    <col min="14095" max="14096" width="3.28515625" customWidth="1"/>
    <col min="14097" max="14097" width="3.7109375" customWidth="1"/>
    <col min="14098" max="14099" width="3.28515625" customWidth="1"/>
    <col min="14100" max="14100" width="3.7109375" customWidth="1"/>
    <col min="14101" max="14102" width="3.28515625" customWidth="1"/>
    <col min="14103" max="14103" width="3.7109375" customWidth="1"/>
    <col min="14104" max="14117" width="3.28515625" customWidth="1"/>
    <col min="14118" max="14118" width="4.7109375" customWidth="1"/>
    <col min="14119" max="14119" width="3.7109375" customWidth="1"/>
    <col min="14120" max="14120" width="3.28515625" customWidth="1"/>
    <col min="14338" max="14338" width="3.7109375" customWidth="1"/>
    <col min="14339" max="14340" width="3.28515625" customWidth="1"/>
    <col min="14341" max="14341" width="3.7109375" customWidth="1"/>
    <col min="14342" max="14343" width="3.28515625" customWidth="1"/>
    <col min="14344" max="14344" width="3.7109375" customWidth="1"/>
    <col min="14345" max="14346" width="3.28515625" customWidth="1"/>
    <col min="14347" max="14347" width="3.7109375" customWidth="1"/>
    <col min="14348" max="14349" width="3.28515625" customWidth="1"/>
    <col min="14350" max="14350" width="3.7109375" customWidth="1"/>
    <col min="14351" max="14352" width="3.28515625" customWidth="1"/>
    <col min="14353" max="14353" width="3.7109375" customWidth="1"/>
    <col min="14354" max="14355" width="3.28515625" customWidth="1"/>
    <col min="14356" max="14356" width="3.7109375" customWidth="1"/>
    <col min="14357" max="14358" width="3.28515625" customWidth="1"/>
    <col min="14359" max="14359" width="3.7109375" customWidth="1"/>
    <col min="14360" max="14373" width="3.28515625" customWidth="1"/>
    <col min="14374" max="14374" width="4.7109375" customWidth="1"/>
    <col min="14375" max="14375" width="3.7109375" customWidth="1"/>
    <col min="14376" max="14376" width="3.28515625" customWidth="1"/>
    <col min="14594" max="14594" width="3.7109375" customWidth="1"/>
    <col min="14595" max="14596" width="3.28515625" customWidth="1"/>
    <col min="14597" max="14597" width="3.7109375" customWidth="1"/>
    <col min="14598" max="14599" width="3.28515625" customWidth="1"/>
    <col min="14600" max="14600" width="3.7109375" customWidth="1"/>
    <col min="14601" max="14602" width="3.28515625" customWidth="1"/>
    <col min="14603" max="14603" width="3.7109375" customWidth="1"/>
    <col min="14604" max="14605" width="3.28515625" customWidth="1"/>
    <col min="14606" max="14606" width="3.7109375" customWidth="1"/>
    <col min="14607" max="14608" width="3.28515625" customWidth="1"/>
    <col min="14609" max="14609" width="3.7109375" customWidth="1"/>
    <col min="14610" max="14611" width="3.28515625" customWidth="1"/>
    <col min="14612" max="14612" width="3.7109375" customWidth="1"/>
    <col min="14613" max="14614" width="3.28515625" customWidth="1"/>
    <col min="14615" max="14615" width="3.7109375" customWidth="1"/>
    <col min="14616" max="14629" width="3.28515625" customWidth="1"/>
    <col min="14630" max="14630" width="4.7109375" customWidth="1"/>
    <col min="14631" max="14631" width="3.7109375" customWidth="1"/>
    <col min="14632" max="14632" width="3.28515625" customWidth="1"/>
    <col min="14850" max="14850" width="3.7109375" customWidth="1"/>
    <col min="14851" max="14852" width="3.28515625" customWidth="1"/>
    <col min="14853" max="14853" width="3.7109375" customWidth="1"/>
    <col min="14854" max="14855" width="3.28515625" customWidth="1"/>
    <col min="14856" max="14856" width="3.7109375" customWidth="1"/>
    <col min="14857" max="14858" width="3.28515625" customWidth="1"/>
    <col min="14859" max="14859" width="3.7109375" customWidth="1"/>
    <col min="14860" max="14861" width="3.28515625" customWidth="1"/>
    <col min="14862" max="14862" width="3.7109375" customWidth="1"/>
    <col min="14863" max="14864" width="3.28515625" customWidth="1"/>
    <col min="14865" max="14865" width="3.7109375" customWidth="1"/>
    <col min="14866" max="14867" width="3.28515625" customWidth="1"/>
    <col min="14868" max="14868" width="3.7109375" customWidth="1"/>
    <col min="14869" max="14870" width="3.28515625" customWidth="1"/>
    <col min="14871" max="14871" width="3.7109375" customWidth="1"/>
    <col min="14872" max="14885" width="3.28515625" customWidth="1"/>
    <col min="14886" max="14886" width="4.7109375" customWidth="1"/>
    <col min="14887" max="14887" width="3.7109375" customWidth="1"/>
    <col min="14888" max="14888" width="3.28515625" customWidth="1"/>
    <col min="15106" max="15106" width="3.7109375" customWidth="1"/>
    <col min="15107" max="15108" width="3.28515625" customWidth="1"/>
    <col min="15109" max="15109" width="3.7109375" customWidth="1"/>
    <col min="15110" max="15111" width="3.28515625" customWidth="1"/>
    <col min="15112" max="15112" width="3.7109375" customWidth="1"/>
    <col min="15113" max="15114" width="3.28515625" customWidth="1"/>
    <col min="15115" max="15115" width="3.7109375" customWidth="1"/>
    <col min="15116" max="15117" width="3.28515625" customWidth="1"/>
    <col min="15118" max="15118" width="3.7109375" customWidth="1"/>
    <col min="15119" max="15120" width="3.28515625" customWidth="1"/>
    <col min="15121" max="15121" width="3.7109375" customWidth="1"/>
    <col min="15122" max="15123" width="3.28515625" customWidth="1"/>
    <col min="15124" max="15124" width="3.7109375" customWidth="1"/>
    <col min="15125" max="15126" width="3.28515625" customWidth="1"/>
    <col min="15127" max="15127" width="3.7109375" customWidth="1"/>
    <col min="15128" max="15141" width="3.28515625" customWidth="1"/>
    <col min="15142" max="15142" width="4.7109375" customWidth="1"/>
    <col min="15143" max="15143" width="3.7109375" customWidth="1"/>
    <col min="15144" max="15144" width="3.28515625" customWidth="1"/>
    <col min="15362" max="15362" width="3.7109375" customWidth="1"/>
    <col min="15363" max="15364" width="3.28515625" customWidth="1"/>
    <col min="15365" max="15365" width="3.7109375" customWidth="1"/>
    <col min="15366" max="15367" width="3.28515625" customWidth="1"/>
    <col min="15368" max="15368" width="3.7109375" customWidth="1"/>
    <col min="15369" max="15370" width="3.28515625" customWidth="1"/>
    <col min="15371" max="15371" width="3.7109375" customWidth="1"/>
    <col min="15372" max="15373" width="3.28515625" customWidth="1"/>
    <col min="15374" max="15374" width="3.7109375" customWidth="1"/>
    <col min="15375" max="15376" width="3.28515625" customWidth="1"/>
    <col min="15377" max="15377" width="3.7109375" customWidth="1"/>
    <col min="15378" max="15379" width="3.28515625" customWidth="1"/>
    <col min="15380" max="15380" width="3.7109375" customWidth="1"/>
    <col min="15381" max="15382" width="3.28515625" customWidth="1"/>
    <col min="15383" max="15383" width="3.7109375" customWidth="1"/>
    <col min="15384" max="15397" width="3.28515625" customWidth="1"/>
    <col min="15398" max="15398" width="4.7109375" customWidth="1"/>
    <col min="15399" max="15399" width="3.7109375" customWidth="1"/>
    <col min="15400" max="15400" width="3.28515625" customWidth="1"/>
    <col min="15618" max="15618" width="3.7109375" customWidth="1"/>
    <col min="15619" max="15620" width="3.28515625" customWidth="1"/>
    <col min="15621" max="15621" width="3.7109375" customWidth="1"/>
    <col min="15622" max="15623" width="3.28515625" customWidth="1"/>
    <col min="15624" max="15624" width="3.7109375" customWidth="1"/>
    <col min="15625" max="15626" width="3.28515625" customWidth="1"/>
    <col min="15627" max="15627" width="3.7109375" customWidth="1"/>
    <col min="15628" max="15629" width="3.28515625" customWidth="1"/>
    <col min="15630" max="15630" width="3.7109375" customWidth="1"/>
    <col min="15631" max="15632" width="3.28515625" customWidth="1"/>
    <col min="15633" max="15633" width="3.7109375" customWidth="1"/>
    <col min="15634" max="15635" width="3.28515625" customWidth="1"/>
    <col min="15636" max="15636" width="3.7109375" customWidth="1"/>
    <col min="15637" max="15638" width="3.28515625" customWidth="1"/>
    <col min="15639" max="15639" width="3.7109375" customWidth="1"/>
    <col min="15640" max="15653" width="3.28515625" customWidth="1"/>
    <col min="15654" max="15654" width="4.7109375" customWidth="1"/>
    <col min="15655" max="15655" width="3.7109375" customWidth="1"/>
    <col min="15656" max="15656" width="3.28515625" customWidth="1"/>
    <col min="15874" max="15874" width="3.7109375" customWidth="1"/>
    <col min="15875" max="15876" width="3.28515625" customWidth="1"/>
    <col min="15877" max="15877" width="3.7109375" customWidth="1"/>
    <col min="15878" max="15879" width="3.28515625" customWidth="1"/>
    <col min="15880" max="15880" width="3.7109375" customWidth="1"/>
    <col min="15881" max="15882" width="3.28515625" customWidth="1"/>
    <col min="15883" max="15883" width="3.7109375" customWidth="1"/>
    <col min="15884" max="15885" width="3.28515625" customWidth="1"/>
    <col min="15886" max="15886" width="3.7109375" customWidth="1"/>
    <col min="15887" max="15888" width="3.28515625" customWidth="1"/>
    <col min="15889" max="15889" width="3.7109375" customWidth="1"/>
    <col min="15890" max="15891" width="3.28515625" customWidth="1"/>
    <col min="15892" max="15892" width="3.7109375" customWidth="1"/>
    <col min="15893" max="15894" width="3.28515625" customWidth="1"/>
    <col min="15895" max="15895" width="3.7109375" customWidth="1"/>
    <col min="15896" max="15909" width="3.28515625" customWidth="1"/>
    <col min="15910" max="15910" width="4.7109375" customWidth="1"/>
    <col min="15911" max="15911" width="3.7109375" customWidth="1"/>
    <col min="15912" max="15912" width="3.28515625" customWidth="1"/>
    <col min="16130" max="16130" width="3.7109375" customWidth="1"/>
    <col min="16131" max="16132" width="3.28515625" customWidth="1"/>
    <col min="16133" max="16133" width="3.7109375" customWidth="1"/>
    <col min="16134" max="16135" width="3.28515625" customWidth="1"/>
    <col min="16136" max="16136" width="3.7109375" customWidth="1"/>
    <col min="16137" max="16138" width="3.28515625" customWidth="1"/>
    <col min="16139" max="16139" width="3.7109375" customWidth="1"/>
    <col min="16140" max="16141" width="3.28515625" customWidth="1"/>
    <col min="16142" max="16142" width="3.7109375" customWidth="1"/>
    <col min="16143" max="16144" width="3.28515625" customWidth="1"/>
    <col min="16145" max="16145" width="3.7109375" customWidth="1"/>
    <col min="16146" max="16147" width="3.28515625" customWidth="1"/>
    <col min="16148" max="16148" width="3.7109375" customWidth="1"/>
    <col min="16149" max="16150" width="3.28515625" customWidth="1"/>
    <col min="16151" max="16151" width="3.7109375" customWidth="1"/>
    <col min="16152" max="16165" width="3.28515625" customWidth="1"/>
    <col min="16166" max="16166" width="4.7109375" customWidth="1"/>
    <col min="16167" max="16167" width="3.7109375" customWidth="1"/>
    <col min="16168" max="16168" width="3.28515625" customWidth="1"/>
  </cols>
  <sheetData>
    <row r="1" spans="1:41" x14ac:dyDescent="0.25">
      <c r="A1" s="402" t="s">
        <v>140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2"/>
      <c r="AE1" s="402"/>
      <c r="AF1" s="402"/>
      <c r="AG1" s="402"/>
      <c r="AH1" s="402"/>
      <c r="AI1" s="402"/>
      <c r="AJ1" s="402"/>
      <c r="AK1" s="402"/>
      <c r="AL1" s="402"/>
      <c r="AM1" s="402"/>
      <c r="AN1" s="402"/>
      <c r="AO1" s="53"/>
    </row>
    <row r="2" spans="1:41" ht="15.75" x14ac:dyDescent="0.25">
      <c r="A2" s="403" t="s">
        <v>141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403"/>
      <c r="AE2" s="403"/>
      <c r="AF2" s="403"/>
      <c r="AG2" s="403"/>
      <c r="AH2" s="403"/>
      <c r="AI2" s="403"/>
      <c r="AJ2" s="403"/>
      <c r="AK2" s="403"/>
      <c r="AL2" s="403"/>
      <c r="AM2" s="403"/>
      <c r="AN2" s="403"/>
      <c r="AO2" s="53"/>
    </row>
    <row r="3" spans="1:41" x14ac:dyDescent="0.25">
      <c r="A3" s="404" t="s">
        <v>293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4"/>
      <c r="X3" s="404"/>
      <c r="Y3" s="404"/>
      <c r="Z3" s="404"/>
      <c r="AA3" s="404"/>
      <c r="AB3" s="404"/>
      <c r="AC3" s="404"/>
      <c r="AD3" s="404"/>
      <c r="AE3" s="404"/>
      <c r="AF3" s="404"/>
      <c r="AG3" s="404"/>
      <c r="AH3" s="404"/>
      <c r="AI3" s="404"/>
      <c r="AJ3" s="404"/>
      <c r="AK3" s="404"/>
      <c r="AL3" s="404"/>
      <c r="AM3" s="404"/>
      <c r="AN3" s="404"/>
      <c r="AO3" s="53"/>
    </row>
    <row r="4" spans="1:41" ht="15.75" thickBot="1" x14ac:dyDescent="0.3">
      <c r="A4" s="405" t="s">
        <v>142</v>
      </c>
      <c r="B4" s="405"/>
      <c r="C4" s="405"/>
      <c r="D4" s="405"/>
      <c r="E4" s="405"/>
      <c r="F4" s="405" t="str">
        <f>IF('[1]Титулна страница'!D23=0," ",'[1]Титулна страница'!D23)</f>
        <v>редовна форма на обучение</v>
      </c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405"/>
      <c r="U4" s="54"/>
      <c r="V4" s="406" t="s">
        <v>143</v>
      </c>
      <c r="W4" s="406"/>
      <c r="X4" s="406"/>
      <c r="Y4" s="406"/>
      <c r="Z4" s="406"/>
      <c r="AA4" s="406"/>
      <c r="AB4" s="406"/>
      <c r="AC4" s="406"/>
      <c r="AD4" s="406"/>
      <c r="AE4" s="406"/>
      <c r="AF4" s="407" t="str">
        <f>IF('[1]Титулна страница'!I25=0," ",'[1]Титулна страница'!I25)</f>
        <v>8 /осем/ семестъра</v>
      </c>
      <c r="AG4" s="406"/>
      <c r="AH4" s="406"/>
      <c r="AI4" s="406"/>
      <c r="AJ4" s="406"/>
      <c r="AK4" s="406"/>
      <c r="AL4" s="406"/>
      <c r="AM4" s="406"/>
      <c r="AN4" s="406"/>
      <c r="AO4" s="53"/>
    </row>
    <row r="5" spans="1:41" ht="15.75" thickBot="1" x14ac:dyDescent="0.3">
      <c r="A5" s="389" t="s">
        <v>144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  <c r="AE5" s="390"/>
      <c r="AF5" s="390"/>
      <c r="AG5" s="390"/>
      <c r="AH5" s="390"/>
      <c r="AI5" s="390"/>
      <c r="AJ5" s="390"/>
      <c r="AK5" s="390"/>
      <c r="AL5" s="390"/>
      <c r="AM5" s="390"/>
      <c r="AN5" s="391"/>
      <c r="AO5" s="1"/>
    </row>
    <row r="6" spans="1:41" x14ac:dyDescent="0.25">
      <c r="A6" s="392" t="s">
        <v>145</v>
      </c>
      <c r="B6" s="394" t="s">
        <v>146</v>
      </c>
      <c r="C6" s="395"/>
      <c r="D6" s="396"/>
      <c r="E6" s="394" t="s">
        <v>147</v>
      </c>
      <c r="F6" s="395"/>
      <c r="G6" s="396"/>
      <c r="H6" s="394" t="s">
        <v>148</v>
      </c>
      <c r="I6" s="397"/>
      <c r="J6" s="398"/>
      <c r="K6" s="394" t="s">
        <v>149</v>
      </c>
      <c r="L6" s="395"/>
      <c r="M6" s="396"/>
      <c r="N6" s="394" t="s">
        <v>150</v>
      </c>
      <c r="O6" s="395"/>
      <c r="P6" s="396"/>
      <c r="Q6" s="394" t="s">
        <v>151</v>
      </c>
      <c r="R6" s="395"/>
      <c r="S6" s="396"/>
      <c r="T6" s="394" t="s">
        <v>152</v>
      </c>
      <c r="U6" s="395"/>
      <c r="V6" s="396"/>
      <c r="W6" s="394" t="s">
        <v>153</v>
      </c>
      <c r="X6" s="395"/>
      <c r="Y6" s="396"/>
      <c r="Z6" s="394" t="s">
        <v>154</v>
      </c>
      <c r="AA6" s="395"/>
      <c r="AB6" s="396"/>
      <c r="AC6" s="394" t="s">
        <v>155</v>
      </c>
      <c r="AD6" s="395"/>
      <c r="AE6" s="396"/>
      <c r="AF6" s="399" t="s">
        <v>156</v>
      </c>
      <c r="AG6" s="400"/>
      <c r="AH6" s="401"/>
      <c r="AI6" s="394" t="s">
        <v>157</v>
      </c>
      <c r="AJ6" s="395"/>
      <c r="AK6" s="396"/>
      <c r="AL6" s="399" t="s">
        <v>158</v>
      </c>
      <c r="AM6" s="400"/>
      <c r="AN6" s="401"/>
      <c r="AO6" s="1"/>
    </row>
    <row r="7" spans="1:41" ht="62.25" thickBot="1" x14ac:dyDescent="0.3">
      <c r="A7" s="393"/>
      <c r="B7" s="55" t="s">
        <v>159</v>
      </c>
      <c r="C7" s="56" t="s">
        <v>160</v>
      </c>
      <c r="D7" s="57" t="s">
        <v>161</v>
      </c>
      <c r="E7" s="55" t="s">
        <v>159</v>
      </c>
      <c r="F7" s="56" t="s">
        <v>160</v>
      </c>
      <c r="G7" s="57" t="s">
        <v>161</v>
      </c>
      <c r="H7" s="55" t="s">
        <v>159</v>
      </c>
      <c r="I7" s="56" t="s">
        <v>160</v>
      </c>
      <c r="J7" s="57" t="s">
        <v>161</v>
      </c>
      <c r="K7" s="55" t="s">
        <v>159</v>
      </c>
      <c r="L7" s="56" t="s">
        <v>160</v>
      </c>
      <c r="M7" s="57" t="s">
        <v>161</v>
      </c>
      <c r="N7" s="55" t="s">
        <v>159</v>
      </c>
      <c r="O7" s="56" t="s">
        <v>160</v>
      </c>
      <c r="P7" s="57" t="s">
        <v>161</v>
      </c>
      <c r="Q7" s="55" t="s">
        <v>159</v>
      </c>
      <c r="R7" s="56" t="s">
        <v>160</v>
      </c>
      <c r="S7" s="57" t="s">
        <v>161</v>
      </c>
      <c r="T7" s="55" t="s">
        <v>159</v>
      </c>
      <c r="U7" s="56" t="s">
        <v>160</v>
      </c>
      <c r="V7" s="57" t="s">
        <v>161</v>
      </c>
      <c r="W7" s="55" t="s">
        <v>159</v>
      </c>
      <c r="X7" s="56" t="s">
        <v>160</v>
      </c>
      <c r="Y7" s="57" t="s">
        <v>161</v>
      </c>
      <c r="Z7" s="55" t="s">
        <v>159</v>
      </c>
      <c r="AA7" s="56" t="s">
        <v>160</v>
      </c>
      <c r="AB7" s="57" t="s">
        <v>161</v>
      </c>
      <c r="AC7" s="55" t="s">
        <v>159</v>
      </c>
      <c r="AD7" s="56" t="s">
        <v>160</v>
      </c>
      <c r="AE7" s="57" t="s">
        <v>161</v>
      </c>
      <c r="AF7" s="55" t="s">
        <v>159</v>
      </c>
      <c r="AG7" s="56" t="s">
        <v>160</v>
      </c>
      <c r="AH7" s="57" t="s">
        <v>161</v>
      </c>
      <c r="AI7" s="55" t="s">
        <v>159</v>
      </c>
      <c r="AJ7" s="56" t="s">
        <v>160</v>
      </c>
      <c r="AK7" s="57" t="s">
        <v>161</v>
      </c>
      <c r="AL7" s="58" t="s">
        <v>159</v>
      </c>
      <c r="AM7" s="59" t="s">
        <v>160</v>
      </c>
      <c r="AN7" s="60" t="s">
        <v>161</v>
      </c>
      <c r="AO7" s="1"/>
    </row>
    <row r="8" spans="1:41" ht="40.5" x14ac:dyDescent="0.25">
      <c r="A8" s="61" t="s">
        <v>7</v>
      </c>
      <c r="B8" s="62">
        <v>345</v>
      </c>
      <c r="C8" s="63">
        <v>27</v>
      </c>
      <c r="D8" s="64">
        <v>9</v>
      </c>
      <c r="E8" s="62">
        <v>360</v>
      </c>
      <c r="F8" s="63">
        <v>29</v>
      </c>
      <c r="G8" s="64">
        <v>8</v>
      </c>
      <c r="H8" s="62">
        <v>300</v>
      </c>
      <c r="I8" s="63">
        <v>22</v>
      </c>
      <c r="J8" s="64">
        <v>7</v>
      </c>
      <c r="K8" s="65">
        <v>285</v>
      </c>
      <c r="L8" s="66">
        <v>20</v>
      </c>
      <c r="M8" s="67">
        <v>6</v>
      </c>
      <c r="N8" s="65">
        <v>255</v>
      </c>
      <c r="O8" s="66">
        <v>20</v>
      </c>
      <c r="P8" s="67">
        <v>8</v>
      </c>
      <c r="Q8" s="65">
        <v>210</v>
      </c>
      <c r="R8" s="66">
        <v>20</v>
      </c>
      <c r="S8" s="67">
        <v>7</v>
      </c>
      <c r="T8" s="65">
        <v>150</v>
      </c>
      <c r="U8" s="66">
        <v>14</v>
      </c>
      <c r="V8" s="67">
        <v>5</v>
      </c>
      <c r="W8" s="62">
        <v>135</v>
      </c>
      <c r="X8" s="63">
        <v>11</v>
      </c>
      <c r="Y8" s="64">
        <v>5</v>
      </c>
      <c r="Z8" s="68"/>
      <c r="AA8" s="63"/>
      <c r="AB8" s="64"/>
      <c r="AC8" s="68"/>
      <c r="AD8" s="63"/>
      <c r="AE8" s="64"/>
      <c r="AF8" s="69"/>
      <c r="AG8" s="70"/>
      <c r="AH8" s="71"/>
      <c r="AI8" s="72"/>
      <c r="AJ8" s="73"/>
      <c r="AK8" s="74"/>
      <c r="AL8" s="75">
        <f t="shared" ref="AL8:AN10" si="0">IF(SUM(AI8,AF8,AC8,Z8,W8,T8,Q8,N8,K8,H8,E8,B8)=0," ",SUM(AI8,AF8,AC8,Z8,W8,T8,Q8,N8,K8,H8,E8,B8))</f>
        <v>2040</v>
      </c>
      <c r="AM8" s="76">
        <f t="shared" si="0"/>
        <v>163</v>
      </c>
      <c r="AN8" s="77">
        <f t="shared" si="0"/>
        <v>55</v>
      </c>
      <c r="AO8" s="1"/>
    </row>
    <row r="9" spans="1:41" ht="40.5" x14ac:dyDescent="0.25">
      <c r="A9" s="78" t="s">
        <v>162</v>
      </c>
      <c r="B9" s="79">
        <v>15</v>
      </c>
      <c r="C9" s="80">
        <v>2</v>
      </c>
      <c r="D9" s="81">
        <v>1</v>
      </c>
      <c r="E9" s="79">
        <v>15</v>
      </c>
      <c r="F9" s="80">
        <v>2</v>
      </c>
      <c r="G9" s="81">
        <v>1</v>
      </c>
      <c r="H9" s="79">
        <v>120</v>
      </c>
      <c r="I9" s="80">
        <v>8</v>
      </c>
      <c r="J9" s="81">
        <v>3</v>
      </c>
      <c r="K9" s="82">
        <v>150</v>
      </c>
      <c r="L9" s="80">
        <v>10</v>
      </c>
      <c r="M9" s="81">
        <v>4</v>
      </c>
      <c r="N9" s="82">
        <v>150</v>
      </c>
      <c r="O9" s="83">
        <v>10</v>
      </c>
      <c r="P9" s="84">
        <v>4</v>
      </c>
      <c r="Q9" s="82">
        <v>75</v>
      </c>
      <c r="R9" s="83">
        <v>10</v>
      </c>
      <c r="S9" s="84">
        <v>5</v>
      </c>
      <c r="T9" s="82">
        <v>120</v>
      </c>
      <c r="U9" s="83">
        <v>12</v>
      </c>
      <c r="V9" s="84">
        <v>5</v>
      </c>
      <c r="W9" s="79">
        <v>60</v>
      </c>
      <c r="X9" s="80">
        <v>7</v>
      </c>
      <c r="Y9" s="81">
        <v>3</v>
      </c>
      <c r="Z9" s="85"/>
      <c r="AA9" s="80"/>
      <c r="AB9" s="81"/>
      <c r="AC9" s="85"/>
      <c r="AD9" s="80"/>
      <c r="AE9" s="81"/>
      <c r="AF9" s="86"/>
      <c r="AG9" s="87"/>
      <c r="AH9" s="88"/>
      <c r="AI9" s="89"/>
      <c r="AJ9" s="90"/>
      <c r="AK9" s="91"/>
      <c r="AL9" s="92">
        <f t="shared" si="0"/>
        <v>705</v>
      </c>
      <c r="AM9" s="93">
        <f>SUM(X9+U9+R9+O9+L9+I9+F9+C9)</f>
        <v>61</v>
      </c>
      <c r="AN9" s="94">
        <f t="shared" si="0"/>
        <v>26</v>
      </c>
      <c r="AO9" s="1"/>
    </row>
    <row r="10" spans="1:41" ht="27.75" thickBot="1" x14ac:dyDescent="0.3">
      <c r="A10" s="95" t="s">
        <v>163</v>
      </c>
      <c r="B10" s="96"/>
      <c r="C10" s="97"/>
      <c r="D10" s="98"/>
      <c r="E10" s="99"/>
      <c r="F10" s="97"/>
      <c r="G10" s="98"/>
      <c r="H10" s="96"/>
      <c r="I10" s="97"/>
      <c r="J10" s="98"/>
      <c r="K10" s="99"/>
      <c r="L10" s="97"/>
      <c r="M10" s="98"/>
      <c r="N10" s="99"/>
      <c r="O10" s="97"/>
      <c r="P10" s="98"/>
      <c r="Q10" s="99"/>
      <c r="R10" s="97"/>
      <c r="S10" s="98"/>
      <c r="T10" s="99"/>
      <c r="U10" s="97"/>
      <c r="V10" s="98"/>
      <c r="W10" s="99">
        <v>90</v>
      </c>
      <c r="X10" s="97">
        <v>6</v>
      </c>
      <c r="Y10" s="98">
        <v>1</v>
      </c>
      <c r="Z10" s="96"/>
      <c r="AA10" s="97"/>
      <c r="AB10" s="98"/>
      <c r="AC10" s="96"/>
      <c r="AD10" s="97"/>
      <c r="AE10" s="98"/>
      <c r="AF10" s="100"/>
      <c r="AG10" s="101"/>
      <c r="AH10" s="102"/>
      <c r="AI10" s="103"/>
      <c r="AJ10" s="104"/>
      <c r="AK10" s="105"/>
      <c r="AL10" s="106">
        <f t="shared" si="0"/>
        <v>90</v>
      </c>
      <c r="AM10" s="107">
        <f t="shared" si="0"/>
        <v>6</v>
      </c>
      <c r="AN10" s="108">
        <f t="shared" si="0"/>
        <v>1</v>
      </c>
      <c r="AO10" s="1"/>
    </row>
    <row r="11" spans="1:41" ht="17.25" thickBot="1" x14ac:dyDescent="0.3">
      <c r="A11" s="109" t="s">
        <v>164</v>
      </c>
      <c r="B11" s="110">
        <v>375</v>
      </c>
      <c r="C11" s="111">
        <f t="shared" ref="C11:AK11" si="1">IF(SUM(C8:C10)=0," ",SUM(C8:C10))</f>
        <v>29</v>
      </c>
      <c r="D11" s="112">
        <f t="shared" si="1"/>
        <v>10</v>
      </c>
      <c r="E11" s="113">
        <f t="shared" si="1"/>
        <v>375</v>
      </c>
      <c r="F11" s="111">
        <f t="shared" si="1"/>
        <v>31</v>
      </c>
      <c r="G11" s="114">
        <f t="shared" si="1"/>
        <v>9</v>
      </c>
      <c r="H11" s="110">
        <f>IF(SUM(H8:H10)=0," ",SUM(H8:H10))</f>
        <v>420</v>
      </c>
      <c r="I11" s="111">
        <f t="shared" si="1"/>
        <v>30</v>
      </c>
      <c r="J11" s="112">
        <f t="shared" si="1"/>
        <v>10</v>
      </c>
      <c r="K11" s="113">
        <f t="shared" si="1"/>
        <v>435</v>
      </c>
      <c r="L11" s="111">
        <f t="shared" si="1"/>
        <v>30</v>
      </c>
      <c r="M11" s="114">
        <f t="shared" si="1"/>
        <v>10</v>
      </c>
      <c r="N11" s="110">
        <f t="shared" si="1"/>
        <v>405</v>
      </c>
      <c r="O11" s="111">
        <f t="shared" si="1"/>
        <v>30</v>
      </c>
      <c r="P11" s="112">
        <f t="shared" si="1"/>
        <v>12</v>
      </c>
      <c r="Q11" s="113">
        <f t="shared" si="1"/>
        <v>285</v>
      </c>
      <c r="R11" s="111">
        <f t="shared" si="1"/>
        <v>30</v>
      </c>
      <c r="S11" s="114">
        <f t="shared" si="1"/>
        <v>12</v>
      </c>
      <c r="T11" s="110">
        <f t="shared" si="1"/>
        <v>270</v>
      </c>
      <c r="U11" s="111">
        <f t="shared" si="1"/>
        <v>26</v>
      </c>
      <c r="V11" s="112">
        <f t="shared" si="1"/>
        <v>10</v>
      </c>
      <c r="W11" s="113">
        <f t="shared" si="1"/>
        <v>285</v>
      </c>
      <c r="X11" s="111">
        <f>IF(SUM(X8:X10)=0," ",SUM(X8:X10))</f>
        <v>24</v>
      </c>
      <c r="Y11" s="114">
        <f t="shared" si="1"/>
        <v>9</v>
      </c>
      <c r="Z11" s="115" t="str">
        <f t="shared" si="1"/>
        <v xml:space="preserve"> </v>
      </c>
      <c r="AA11" s="116" t="str">
        <f t="shared" si="1"/>
        <v xml:space="preserve"> </v>
      </c>
      <c r="AB11" s="117" t="str">
        <f t="shared" si="1"/>
        <v xml:space="preserve"> </v>
      </c>
      <c r="AC11" s="118" t="str">
        <f t="shared" si="1"/>
        <v xml:space="preserve"> </v>
      </c>
      <c r="AD11" s="116" t="str">
        <f t="shared" si="1"/>
        <v xml:space="preserve"> </v>
      </c>
      <c r="AE11" s="119" t="str">
        <f t="shared" si="1"/>
        <v xml:space="preserve"> </v>
      </c>
      <c r="AF11" s="115" t="str">
        <f t="shared" si="1"/>
        <v xml:space="preserve"> </v>
      </c>
      <c r="AG11" s="116" t="str">
        <f t="shared" si="1"/>
        <v xml:space="preserve"> </v>
      </c>
      <c r="AH11" s="117" t="str">
        <f t="shared" si="1"/>
        <v xml:space="preserve"> </v>
      </c>
      <c r="AI11" s="118" t="str">
        <f t="shared" si="1"/>
        <v xml:space="preserve"> </v>
      </c>
      <c r="AJ11" s="116" t="str">
        <f t="shared" si="1"/>
        <v xml:space="preserve"> </v>
      </c>
      <c r="AK11" s="117" t="str">
        <f t="shared" si="1"/>
        <v xml:space="preserve"> </v>
      </c>
      <c r="AL11" s="120">
        <f>IF(SUM(AL8:AL10)=0," ",SUM(AL8:AL10))</f>
        <v>2835</v>
      </c>
      <c r="AM11" s="121">
        <f>IF(SUM(AJ11,AG11,AD11,AA11,X11,U11,R11,O11,L11,I11,F11,C11)=0," ",SUM(AJ11,AG11,AD11,AA11,X11,U11,R11,O11,L11,I11,F11,C11))</f>
        <v>230</v>
      </c>
      <c r="AN11" s="122">
        <f>IF(SUM(AK11,AH11,AE11,AB11,Y11,V11,S11,P11,M11,J11,G11,D11)=0," ",SUM(AK11,AH11,AE11,AB11,Y11,V11,S11,P11,M11,J11,G11,D11))</f>
        <v>82</v>
      </c>
      <c r="AO11" s="53"/>
    </row>
    <row r="12" spans="1:41" ht="15.75" thickBot="1" x14ac:dyDescent="0.3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"/>
      <c r="AJ12" s="1"/>
      <c r="AK12" s="1"/>
      <c r="AL12" s="1"/>
      <c r="AM12" s="1"/>
      <c r="AN12" s="1"/>
      <c r="AO12" s="1"/>
    </row>
    <row r="13" spans="1:41" ht="41.25" customHeight="1" thickBot="1" x14ac:dyDescent="0.3">
      <c r="A13" s="379" t="s">
        <v>85</v>
      </c>
      <c r="B13" s="380"/>
      <c r="C13" s="380"/>
      <c r="D13" s="380"/>
      <c r="E13" s="380"/>
      <c r="F13" s="380"/>
      <c r="G13" s="380"/>
      <c r="H13" s="380"/>
      <c r="I13" s="380"/>
      <c r="J13" s="380"/>
      <c r="K13" s="380"/>
      <c r="L13" s="380"/>
      <c r="M13" s="380"/>
      <c r="N13" s="380"/>
      <c r="O13" s="380"/>
      <c r="P13" s="380"/>
      <c r="Q13" s="380"/>
      <c r="R13" s="380"/>
      <c r="S13" s="381"/>
      <c r="T13" s="382" t="s">
        <v>165</v>
      </c>
      <c r="U13" s="383"/>
      <c r="V13" s="383"/>
      <c r="W13" s="383"/>
      <c r="X13" s="383"/>
      <c r="Y13" s="384" t="s">
        <v>166</v>
      </c>
      <c r="Z13" s="380"/>
      <c r="AA13" s="380"/>
      <c r="AB13" s="382"/>
      <c r="AC13" s="385" t="s">
        <v>167</v>
      </c>
      <c r="AD13" s="386"/>
      <c r="AE13" s="386"/>
      <c r="AF13" s="386"/>
      <c r="AG13" s="386"/>
      <c r="AH13" s="387"/>
      <c r="AI13" s="385" t="s">
        <v>86</v>
      </c>
      <c r="AJ13" s="386"/>
      <c r="AK13" s="386"/>
      <c r="AL13" s="386"/>
      <c r="AM13" s="386"/>
      <c r="AN13" s="388"/>
      <c r="AO13" s="1"/>
    </row>
    <row r="14" spans="1:41" ht="41.25" customHeight="1" thickBot="1" x14ac:dyDescent="0.3">
      <c r="A14" s="374" t="s">
        <v>299</v>
      </c>
      <c r="B14" s="375"/>
      <c r="C14" s="375"/>
      <c r="D14" s="375"/>
      <c r="E14" s="375"/>
      <c r="F14" s="375"/>
      <c r="G14" s="375"/>
      <c r="H14" s="375"/>
      <c r="I14" s="375"/>
      <c r="J14" s="375"/>
      <c r="K14" s="375"/>
      <c r="L14" s="375"/>
      <c r="M14" s="375"/>
      <c r="N14" s="375"/>
      <c r="O14" s="375"/>
      <c r="P14" s="375"/>
      <c r="Q14" s="375"/>
      <c r="R14" s="375"/>
      <c r="S14" s="376"/>
      <c r="T14" s="377">
        <v>10</v>
      </c>
      <c r="U14" s="378"/>
      <c r="V14" s="378"/>
      <c r="W14" s="378"/>
      <c r="X14" s="378"/>
      <c r="Y14" s="359">
        <v>300</v>
      </c>
      <c r="Z14" s="359"/>
      <c r="AA14" s="359"/>
      <c r="AB14" s="359"/>
      <c r="AC14" s="359" t="s">
        <v>113</v>
      </c>
      <c r="AD14" s="359"/>
      <c r="AE14" s="359"/>
      <c r="AF14" s="359"/>
      <c r="AG14" s="359"/>
      <c r="AH14" s="359"/>
      <c r="AI14" s="359" t="s">
        <v>87</v>
      </c>
      <c r="AJ14" s="359"/>
      <c r="AK14" s="359"/>
      <c r="AL14" s="359"/>
      <c r="AM14" s="359"/>
      <c r="AN14" s="360"/>
      <c r="AO14" s="1"/>
    </row>
    <row r="15" spans="1:41" ht="15.75" thickBot="1" x14ac:dyDescent="0.3">
      <c r="A15" s="369" t="s">
        <v>168</v>
      </c>
      <c r="B15" s="370"/>
      <c r="C15" s="370"/>
      <c r="D15" s="370"/>
      <c r="E15" s="370"/>
      <c r="F15" s="370"/>
      <c r="G15" s="370"/>
      <c r="H15" s="370"/>
      <c r="I15" s="370"/>
      <c r="J15" s="370"/>
      <c r="K15" s="370"/>
      <c r="L15" s="370"/>
      <c r="M15" s="370"/>
      <c r="N15" s="370"/>
      <c r="O15" s="370"/>
      <c r="P15" s="370"/>
      <c r="Q15" s="370"/>
      <c r="R15" s="370"/>
      <c r="S15" s="371"/>
      <c r="T15" s="372">
        <v>10</v>
      </c>
      <c r="U15" s="372"/>
      <c r="V15" s="372"/>
      <c r="W15" s="372"/>
      <c r="X15" s="372"/>
      <c r="Y15" s="372"/>
      <c r="Z15" s="372"/>
      <c r="AA15" s="372"/>
      <c r="AB15" s="372"/>
      <c r="AC15" s="372"/>
      <c r="AD15" s="372"/>
      <c r="AE15" s="372"/>
      <c r="AF15" s="372"/>
      <c r="AG15" s="372"/>
      <c r="AH15" s="372"/>
      <c r="AI15" s="372"/>
      <c r="AJ15" s="372"/>
      <c r="AK15" s="372"/>
      <c r="AL15" s="372"/>
      <c r="AM15" s="372"/>
      <c r="AN15" s="373"/>
      <c r="AO15" s="53"/>
    </row>
    <row r="16" spans="1:41" ht="15.75" thickBot="1" x14ac:dyDescent="0.3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"/>
      <c r="AJ16" s="1"/>
      <c r="AK16" s="1"/>
      <c r="AL16" s="1"/>
      <c r="AM16" s="1"/>
      <c r="AN16" s="1"/>
      <c r="AO16" s="1"/>
    </row>
    <row r="17" spans="1:41" ht="15.75" thickBot="1" x14ac:dyDescent="0.3">
      <c r="A17" s="361" t="s">
        <v>169</v>
      </c>
      <c r="B17" s="362"/>
      <c r="C17" s="362"/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2"/>
      <c r="Z17" s="362"/>
      <c r="AA17" s="362"/>
      <c r="AB17" s="362"/>
      <c r="AC17" s="362"/>
      <c r="AD17" s="362"/>
      <c r="AE17" s="362"/>
      <c r="AF17" s="362"/>
      <c r="AG17" s="362"/>
      <c r="AH17" s="362"/>
      <c r="AI17" s="362"/>
      <c r="AJ17" s="362"/>
      <c r="AK17" s="362"/>
      <c r="AL17" s="362"/>
      <c r="AM17" s="362"/>
      <c r="AN17" s="363"/>
      <c r="AO17" s="53"/>
    </row>
    <row r="18" spans="1:41" ht="15.75" thickBot="1" x14ac:dyDescent="0.3">
      <c r="A18" s="364" t="s">
        <v>294</v>
      </c>
      <c r="B18" s="365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  <c r="X18" s="365"/>
      <c r="Y18" s="365"/>
      <c r="Z18" s="365"/>
      <c r="AA18" s="365"/>
      <c r="AB18" s="365"/>
      <c r="AC18" s="365"/>
      <c r="AD18" s="365"/>
      <c r="AE18" s="365"/>
      <c r="AF18" s="365"/>
      <c r="AG18" s="365"/>
      <c r="AH18" s="365"/>
      <c r="AI18" s="365"/>
      <c r="AJ18" s="365"/>
      <c r="AK18" s="365"/>
      <c r="AL18" s="365"/>
      <c r="AM18" s="365"/>
      <c r="AN18" s="366"/>
      <c r="AO18" s="53"/>
    </row>
    <row r="19" spans="1:41" x14ac:dyDescent="0.25">
      <c r="A19" s="126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"/>
      <c r="AJ19" s="1"/>
      <c r="AK19" s="1"/>
      <c r="AL19" s="1"/>
      <c r="AM19" s="1"/>
      <c r="AN19" s="1"/>
      <c r="AO19" s="1"/>
    </row>
    <row r="20" spans="1:41" x14ac:dyDescent="0.25">
      <c r="A20" s="367" t="s">
        <v>170</v>
      </c>
      <c r="B20" s="367"/>
      <c r="C20" s="367"/>
      <c r="D20" s="367"/>
      <c r="E20" s="367"/>
      <c r="F20" s="367"/>
      <c r="G20" s="367"/>
      <c r="H20" s="367"/>
      <c r="I20" s="367"/>
      <c r="J20" s="367"/>
      <c r="K20" s="367"/>
      <c r="L20" s="367"/>
      <c r="M20" s="367"/>
      <c r="N20" s="367"/>
      <c r="O20" s="367"/>
      <c r="P20" s="367"/>
      <c r="Q20" s="367"/>
      <c r="R20" s="367"/>
      <c r="S20" s="367"/>
      <c r="T20" s="367"/>
      <c r="U20" s="367"/>
      <c r="V20" s="367"/>
      <c r="W20" s="367"/>
      <c r="X20" s="367"/>
      <c r="Y20" s="367"/>
      <c r="Z20" s="367"/>
      <c r="AA20" s="367"/>
      <c r="AB20" s="367"/>
      <c r="AC20" s="368" t="s">
        <v>171</v>
      </c>
      <c r="AD20" s="368"/>
      <c r="AE20" s="368"/>
      <c r="AF20" s="368"/>
      <c r="AG20" s="368"/>
      <c r="AH20" s="368"/>
      <c r="AI20" s="368"/>
      <c r="AJ20" s="368"/>
      <c r="AK20" s="368"/>
      <c r="AL20" s="368"/>
      <c r="AM20" s="368"/>
      <c r="AN20" s="368"/>
      <c r="AO20" s="1"/>
    </row>
    <row r="21" spans="1:4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358" t="s">
        <v>172</v>
      </c>
      <c r="AH21" s="358"/>
      <c r="AI21" s="358"/>
      <c r="AJ21" s="358"/>
      <c r="AK21" s="358"/>
      <c r="AL21" s="358"/>
      <c r="AM21" s="358"/>
      <c r="AN21" s="358"/>
      <c r="AO21" s="358"/>
    </row>
    <row r="22" spans="1:4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"/>
      <c r="AJ22" s="1"/>
      <c r="AK22" s="1"/>
      <c r="AL22" s="1"/>
      <c r="AM22" s="1"/>
      <c r="AN22" s="1"/>
      <c r="AO22" s="1"/>
    </row>
  </sheetData>
  <protectedRanges>
    <protectedRange sqref="A14:AN14" name="diplomirane"/>
    <protectedRange sqref="A15:AN15" name="hkreditiocenki"/>
  </protectedRanges>
  <mergeCells count="39">
    <mergeCell ref="A1:AN1"/>
    <mergeCell ref="A2:AN2"/>
    <mergeCell ref="A3:AN3"/>
    <mergeCell ref="A4:E4"/>
    <mergeCell ref="F4:T4"/>
    <mergeCell ref="V4:AE4"/>
    <mergeCell ref="AF4:AN4"/>
    <mergeCell ref="A5:AN5"/>
    <mergeCell ref="A6:A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AI6:AK6"/>
    <mergeCell ref="AL6:AN6"/>
    <mergeCell ref="A13:S13"/>
    <mergeCell ref="T13:X13"/>
    <mergeCell ref="Y13:AB13"/>
    <mergeCell ref="AC13:AH13"/>
    <mergeCell ref="AI13:AN13"/>
    <mergeCell ref="AG21:AO21"/>
    <mergeCell ref="AI14:AN14"/>
    <mergeCell ref="A17:AN17"/>
    <mergeCell ref="A18:AN18"/>
    <mergeCell ref="A20:AB20"/>
    <mergeCell ref="AC20:AN20"/>
    <mergeCell ref="A15:S15"/>
    <mergeCell ref="T15:AN15"/>
    <mergeCell ref="A14:S14"/>
    <mergeCell ref="T14:X14"/>
    <mergeCell ref="Y14:AB14"/>
    <mergeCell ref="AC14:AH14"/>
  </mergeCells>
  <pageMargins left="0.7" right="0.7" top="0.75" bottom="0.75" header="0.3" footer="0.3"/>
  <ignoredErrors>
    <ignoredError sqref="AM9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2"/>
  <sheetViews>
    <sheetView workbookViewId="0">
      <selection activeCell="AR10" sqref="AR10"/>
    </sheetView>
  </sheetViews>
  <sheetFormatPr defaultRowHeight="15" x14ac:dyDescent="0.25"/>
  <cols>
    <col min="2" max="2" width="3.7109375" customWidth="1"/>
    <col min="3" max="4" width="3.28515625" customWidth="1"/>
    <col min="5" max="5" width="3.7109375" customWidth="1"/>
    <col min="6" max="7" width="3.28515625" customWidth="1"/>
    <col min="8" max="8" width="3.7109375" customWidth="1"/>
    <col min="9" max="10" width="3.28515625" customWidth="1"/>
    <col min="11" max="11" width="3.7109375" customWidth="1"/>
    <col min="12" max="13" width="3.28515625" customWidth="1"/>
    <col min="14" max="14" width="3.7109375" customWidth="1"/>
    <col min="15" max="16" width="3.28515625" customWidth="1"/>
    <col min="17" max="17" width="3.7109375" customWidth="1"/>
    <col min="18" max="19" width="3.28515625" customWidth="1"/>
    <col min="20" max="20" width="3.7109375" customWidth="1"/>
    <col min="21" max="22" width="3.28515625" customWidth="1"/>
    <col min="23" max="23" width="3.7109375" customWidth="1"/>
    <col min="24" max="37" width="3.28515625" customWidth="1"/>
    <col min="38" max="38" width="4.7109375" customWidth="1"/>
    <col min="39" max="39" width="3.7109375" customWidth="1"/>
    <col min="40" max="40" width="3.28515625" customWidth="1"/>
    <col min="258" max="258" width="3.7109375" customWidth="1"/>
    <col min="259" max="260" width="3.28515625" customWidth="1"/>
    <col min="261" max="261" width="3.7109375" customWidth="1"/>
    <col min="262" max="263" width="3.28515625" customWidth="1"/>
    <col min="264" max="264" width="3.7109375" customWidth="1"/>
    <col min="265" max="266" width="3.28515625" customWidth="1"/>
    <col min="267" max="267" width="3.7109375" customWidth="1"/>
    <col min="268" max="269" width="3.28515625" customWidth="1"/>
    <col min="270" max="270" width="3.7109375" customWidth="1"/>
    <col min="271" max="272" width="3.28515625" customWidth="1"/>
    <col min="273" max="273" width="3.7109375" customWidth="1"/>
    <col min="274" max="275" width="3.28515625" customWidth="1"/>
    <col min="276" max="276" width="3.7109375" customWidth="1"/>
    <col min="277" max="278" width="3.28515625" customWidth="1"/>
    <col min="279" max="279" width="3.7109375" customWidth="1"/>
    <col min="280" max="293" width="3.28515625" customWidth="1"/>
    <col min="294" max="294" width="4.7109375" customWidth="1"/>
    <col min="295" max="295" width="3.7109375" customWidth="1"/>
    <col min="296" max="296" width="3.28515625" customWidth="1"/>
    <col min="514" max="514" width="3.7109375" customWidth="1"/>
    <col min="515" max="516" width="3.28515625" customWidth="1"/>
    <col min="517" max="517" width="3.7109375" customWidth="1"/>
    <col min="518" max="519" width="3.28515625" customWidth="1"/>
    <col min="520" max="520" width="3.7109375" customWidth="1"/>
    <col min="521" max="522" width="3.28515625" customWidth="1"/>
    <col min="523" max="523" width="3.7109375" customWidth="1"/>
    <col min="524" max="525" width="3.28515625" customWidth="1"/>
    <col min="526" max="526" width="3.7109375" customWidth="1"/>
    <col min="527" max="528" width="3.28515625" customWidth="1"/>
    <col min="529" max="529" width="3.7109375" customWidth="1"/>
    <col min="530" max="531" width="3.28515625" customWidth="1"/>
    <col min="532" max="532" width="3.7109375" customWidth="1"/>
    <col min="533" max="534" width="3.28515625" customWidth="1"/>
    <col min="535" max="535" width="3.7109375" customWidth="1"/>
    <col min="536" max="549" width="3.28515625" customWidth="1"/>
    <col min="550" max="550" width="4.7109375" customWidth="1"/>
    <col min="551" max="551" width="3.7109375" customWidth="1"/>
    <col min="552" max="552" width="3.28515625" customWidth="1"/>
    <col min="770" max="770" width="3.7109375" customWidth="1"/>
    <col min="771" max="772" width="3.28515625" customWidth="1"/>
    <col min="773" max="773" width="3.7109375" customWidth="1"/>
    <col min="774" max="775" width="3.28515625" customWidth="1"/>
    <col min="776" max="776" width="3.7109375" customWidth="1"/>
    <col min="777" max="778" width="3.28515625" customWidth="1"/>
    <col min="779" max="779" width="3.7109375" customWidth="1"/>
    <col min="780" max="781" width="3.28515625" customWidth="1"/>
    <col min="782" max="782" width="3.7109375" customWidth="1"/>
    <col min="783" max="784" width="3.28515625" customWidth="1"/>
    <col min="785" max="785" width="3.7109375" customWidth="1"/>
    <col min="786" max="787" width="3.28515625" customWidth="1"/>
    <col min="788" max="788" width="3.7109375" customWidth="1"/>
    <col min="789" max="790" width="3.28515625" customWidth="1"/>
    <col min="791" max="791" width="3.7109375" customWidth="1"/>
    <col min="792" max="805" width="3.28515625" customWidth="1"/>
    <col min="806" max="806" width="4.7109375" customWidth="1"/>
    <col min="807" max="807" width="3.7109375" customWidth="1"/>
    <col min="808" max="808" width="3.28515625" customWidth="1"/>
    <col min="1026" max="1026" width="3.7109375" customWidth="1"/>
    <col min="1027" max="1028" width="3.28515625" customWidth="1"/>
    <col min="1029" max="1029" width="3.7109375" customWidth="1"/>
    <col min="1030" max="1031" width="3.28515625" customWidth="1"/>
    <col min="1032" max="1032" width="3.7109375" customWidth="1"/>
    <col min="1033" max="1034" width="3.28515625" customWidth="1"/>
    <col min="1035" max="1035" width="3.7109375" customWidth="1"/>
    <col min="1036" max="1037" width="3.28515625" customWidth="1"/>
    <col min="1038" max="1038" width="3.7109375" customWidth="1"/>
    <col min="1039" max="1040" width="3.28515625" customWidth="1"/>
    <col min="1041" max="1041" width="3.7109375" customWidth="1"/>
    <col min="1042" max="1043" width="3.28515625" customWidth="1"/>
    <col min="1044" max="1044" width="3.7109375" customWidth="1"/>
    <col min="1045" max="1046" width="3.28515625" customWidth="1"/>
    <col min="1047" max="1047" width="3.7109375" customWidth="1"/>
    <col min="1048" max="1061" width="3.28515625" customWidth="1"/>
    <col min="1062" max="1062" width="4.7109375" customWidth="1"/>
    <col min="1063" max="1063" width="3.7109375" customWidth="1"/>
    <col min="1064" max="1064" width="3.28515625" customWidth="1"/>
    <col min="1282" max="1282" width="3.7109375" customWidth="1"/>
    <col min="1283" max="1284" width="3.28515625" customWidth="1"/>
    <col min="1285" max="1285" width="3.7109375" customWidth="1"/>
    <col min="1286" max="1287" width="3.28515625" customWidth="1"/>
    <col min="1288" max="1288" width="3.7109375" customWidth="1"/>
    <col min="1289" max="1290" width="3.28515625" customWidth="1"/>
    <col min="1291" max="1291" width="3.7109375" customWidth="1"/>
    <col min="1292" max="1293" width="3.28515625" customWidth="1"/>
    <col min="1294" max="1294" width="3.7109375" customWidth="1"/>
    <col min="1295" max="1296" width="3.28515625" customWidth="1"/>
    <col min="1297" max="1297" width="3.7109375" customWidth="1"/>
    <col min="1298" max="1299" width="3.28515625" customWidth="1"/>
    <col min="1300" max="1300" width="3.7109375" customWidth="1"/>
    <col min="1301" max="1302" width="3.28515625" customWidth="1"/>
    <col min="1303" max="1303" width="3.7109375" customWidth="1"/>
    <col min="1304" max="1317" width="3.28515625" customWidth="1"/>
    <col min="1318" max="1318" width="4.7109375" customWidth="1"/>
    <col min="1319" max="1319" width="3.7109375" customWidth="1"/>
    <col min="1320" max="1320" width="3.28515625" customWidth="1"/>
    <col min="1538" max="1538" width="3.7109375" customWidth="1"/>
    <col min="1539" max="1540" width="3.28515625" customWidth="1"/>
    <col min="1541" max="1541" width="3.7109375" customWidth="1"/>
    <col min="1542" max="1543" width="3.28515625" customWidth="1"/>
    <col min="1544" max="1544" width="3.7109375" customWidth="1"/>
    <col min="1545" max="1546" width="3.28515625" customWidth="1"/>
    <col min="1547" max="1547" width="3.7109375" customWidth="1"/>
    <col min="1548" max="1549" width="3.28515625" customWidth="1"/>
    <col min="1550" max="1550" width="3.7109375" customWidth="1"/>
    <col min="1551" max="1552" width="3.28515625" customWidth="1"/>
    <col min="1553" max="1553" width="3.7109375" customWidth="1"/>
    <col min="1554" max="1555" width="3.28515625" customWidth="1"/>
    <col min="1556" max="1556" width="3.7109375" customWidth="1"/>
    <col min="1557" max="1558" width="3.28515625" customWidth="1"/>
    <col min="1559" max="1559" width="3.7109375" customWidth="1"/>
    <col min="1560" max="1573" width="3.28515625" customWidth="1"/>
    <col min="1574" max="1574" width="4.7109375" customWidth="1"/>
    <col min="1575" max="1575" width="3.7109375" customWidth="1"/>
    <col min="1576" max="1576" width="3.28515625" customWidth="1"/>
    <col min="1794" max="1794" width="3.7109375" customWidth="1"/>
    <col min="1795" max="1796" width="3.28515625" customWidth="1"/>
    <col min="1797" max="1797" width="3.7109375" customWidth="1"/>
    <col min="1798" max="1799" width="3.28515625" customWidth="1"/>
    <col min="1800" max="1800" width="3.7109375" customWidth="1"/>
    <col min="1801" max="1802" width="3.28515625" customWidth="1"/>
    <col min="1803" max="1803" width="3.7109375" customWidth="1"/>
    <col min="1804" max="1805" width="3.28515625" customWidth="1"/>
    <col min="1806" max="1806" width="3.7109375" customWidth="1"/>
    <col min="1807" max="1808" width="3.28515625" customWidth="1"/>
    <col min="1809" max="1809" width="3.7109375" customWidth="1"/>
    <col min="1810" max="1811" width="3.28515625" customWidth="1"/>
    <col min="1812" max="1812" width="3.7109375" customWidth="1"/>
    <col min="1813" max="1814" width="3.28515625" customWidth="1"/>
    <col min="1815" max="1815" width="3.7109375" customWidth="1"/>
    <col min="1816" max="1829" width="3.28515625" customWidth="1"/>
    <col min="1830" max="1830" width="4.7109375" customWidth="1"/>
    <col min="1831" max="1831" width="3.7109375" customWidth="1"/>
    <col min="1832" max="1832" width="3.28515625" customWidth="1"/>
    <col min="2050" max="2050" width="3.7109375" customWidth="1"/>
    <col min="2051" max="2052" width="3.28515625" customWidth="1"/>
    <col min="2053" max="2053" width="3.7109375" customWidth="1"/>
    <col min="2054" max="2055" width="3.28515625" customWidth="1"/>
    <col min="2056" max="2056" width="3.7109375" customWidth="1"/>
    <col min="2057" max="2058" width="3.28515625" customWidth="1"/>
    <col min="2059" max="2059" width="3.7109375" customWidth="1"/>
    <col min="2060" max="2061" width="3.28515625" customWidth="1"/>
    <col min="2062" max="2062" width="3.7109375" customWidth="1"/>
    <col min="2063" max="2064" width="3.28515625" customWidth="1"/>
    <col min="2065" max="2065" width="3.7109375" customWidth="1"/>
    <col min="2066" max="2067" width="3.28515625" customWidth="1"/>
    <col min="2068" max="2068" width="3.7109375" customWidth="1"/>
    <col min="2069" max="2070" width="3.28515625" customWidth="1"/>
    <col min="2071" max="2071" width="3.7109375" customWidth="1"/>
    <col min="2072" max="2085" width="3.28515625" customWidth="1"/>
    <col min="2086" max="2086" width="4.7109375" customWidth="1"/>
    <col min="2087" max="2087" width="3.7109375" customWidth="1"/>
    <col min="2088" max="2088" width="3.28515625" customWidth="1"/>
    <col min="2306" max="2306" width="3.7109375" customWidth="1"/>
    <col min="2307" max="2308" width="3.28515625" customWidth="1"/>
    <col min="2309" max="2309" width="3.7109375" customWidth="1"/>
    <col min="2310" max="2311" width="3.28515625" customWidth="1"/>
    <col min="2312" max="2312" width="3.7109375" customWidth="1"/>
    <col min="2313" max="2314" width="3.28515625" customWidth="1"/>
    <col min="2315" max="2315" width="3.7109375" customWidth="1"/>
    <col min="2316" max="2317" width="3.28515625" customWidth="1"/>
    <col min="2318" max="2318" width="3.7109375" customWidth="1"/>
    <col min="2319" max="2320" width="3.28515625" customWidth="1"/>
    <col min="2321" max="2321" width="3.7109375" customWidth="1"/>
    <col min="2322" max="2323" width="3.28515625" customWidth="1"/>
    <col min="2324" max="2324" width="3.7109375" customWidth="1"/>
    <col min="2325" max="2326" width="3.28515625" customWidth="1"/>
    <col min="2327" max="2327" width="3.7109375" customWidth="1"/>
    <col min="2328" max="2341" width="3.28515625" customWidth="1"/>
    <col min="2342" max="2342" width="4.7109375" customWidth="1"/>
    <col min="2343" max="2343" width="3.7109375" customWidth="1"/>
    <col min="2344" max="2344" width="3.28515625" customWidth="1"/>
    <col min="2562" max="2562" width="3.7109375" customWidth="1"/>
    <col min="2563" max="2564" width="3.28515625" customWidth="1"/>
    <col min="2565" max="2565" width="3.7109375" customWidth="1"/>
    <col min="2566" max="2567" width="3.28515625" customWidth="1"/>
    <col min="2568" max="2568" width="3.7109375" customWidth="1"/>
    <col min="2569" max="2570" width="3.28515625" customWidth="1"/>
    <col min="2571" max="2571" width="3.7109375" customWidth="1"/>
    <col min="2572" max="2573" width="3.28515625" customWidth="1"/>
    <col min="2574" max="2574" width="3.7109375" customWidth="1"/>
    <col min="2575" max="2576" width="3.28515625" customWidth="1"/>
    <col min="2577" max="2577" width="3.7109375" customWidth="1"/>
    <col min="2578" max="2579" width="3.28515625" customWidth="1"/>
    <col min="2580" max="2580" width="3.7109375" customWidth="1"/>
    <col min="2581" max="2582" width="3.28515625" customWidth="1"/>
    <col min="2583" max="2583" width="3.7109375" customWidth="1"/>
    <col min="2584" max="2597" width="3.28515625" customWidth="1"/>
    <col min="2598" max="2598" width="4.7109375" customWidth="1"/>
    <col min="2599" max="2599" width="3.7109375" customWidth="1"/>
    <col min="2600" max="2600" width="3.28515625" customWidth="1"/>
    <col min="2818" max="2818" width="3.7109375" customWidth="1"/>
    <col min="2819" max="2820" width="3.28515625" customWidth="1"/>
    <col min="2821" max="2821" width="3.7109375" customWidth="1"/>
    <col min="2822" max="2823" width="3.28515625" customWidth="1"/>
    <col min="2824" max="2824" width="3.7109375" customWidth="1"/>
    <col min="2825" max="2826" width="3.28515625" customWidth="1"/>
    <col min="2827" max="2827" width="3.7109375" customWidth="1"/>
    <col min="2828" max="2829" width="3.28515625" customWidth="1"/>
    <col min="2830" max="2830" width="3.7109375" customWidth="1"/>
    <col min="2831" max="2832" width="3.28515625" customWidth="1"/>
    <col min="2833" max="2833" width="3.7109375" customWidth="1"/>
    <col min="2834" max="2835" width="3.28515625" customWidth="1"/>
    <col min="2836" max="2836" width="3.7109375" customWidth="1"/>
    <col min="2837" max="2838" width="3.28515625" customWidth="1"/>
    <col min="2839" max="2839" width="3.7109375" customWidth="1"/>
    <col min="2840" max="2853" width="3.28515625" customWidth="1"/>
    <col min="2854" max="2854" width="4.7109375" customWidth="1"/>
    <col min="2855" max="2855" width="3.7109375" customWidth="1"/>
    <col min="2856" max="2856" width="3.28515625" customWidth="1"/>
    <col min="3074" max="3074" width="3.7109375" customWidth="1"/>
    <col min="3075" max="3076" width="3.28515625" customWidth="1"/>
    <col min="3077" max="3077" width="3.7109375" customWidth="1"/>
    <col min="3078" max="3079" width="3.28515625" customWidth="1"/>
    <col min="3080" max="3080" width="3.7109375" customWidth="1"/>
    <col min="3081" max="3082" width="3.28515625" customWidth="1"/>
    <col min="3083" max="3083" width="3.7109375" customWidth="1"/>
    <col min="3084" max="3085" width="3.28515625" customWidth="1"/>
    <col min="3086" max="3086" width="3.7109375" customWidth="1"/>
    <col min="3087" max="3088" width="3.28515625" customWidth="1"/>
    <col min="3089" max="3089" width="3.7109375" customWidth="1"/>
    <col min="3090" max="3091" width="3.28515625" customWidth="1"/>
    <col min="3092" max="3092" width="3.7109375" customWidth="1"/>
    <col min="3093" max="3094" width="3.28515625" customWidth="1"/>
    <col min="3095" max="3095" width="3.7109375" customWidth="1"/>
    <col min="3096" max="3109" width="3.28515625" customWidth="1"/>
    <col min="3110" max="3110" width="4.7109375" customWidth="1"/>
    <col min="3111" max="3111" width="3.7109375" customWidth="1"/>
    <col min="3112" max="3112" width="3.28515625" customWidth="1"/>
    <col min="3330" max="3330" width="3.7109375" customWidth="1"/>
    <col min="3331" max="3332" width="3.28515625" customWidth="1"/>
    <col min="3333" max="3333" width="3.7109375" customWidth="1"/>
    <col min="3334" max="3335" width="3.28515625" customWidth="1"/>
    <col min="3336" max="3336" width="3.7109375" customWidth="1"/>
    <col min="3337" max="3338" width="3.28515625" customWidth="1"/>
    <col min="3339" max="3339" width="3.7109375" customWidth="1"/>
    <col min="3340" max="3341" width="3.28515625" customWidth="1"/>
    <col min="3342" max="3342" width="3.7109375" customWidth="1"/>
    <col min="3343" max="3344" width="3.28515625" customWidth="1"/>
    <col min="3345" max="3345" width="3.7109375" customWidth="1"/>
    <col min="3346" max="3347" width="3.28515625" customWidth="1"/>
    <col min="3348" max="3348" width="3.7109375" customWidth="1"/>
    <col min="3349" max="3350" width="3.28515625" customWidth="1"/>
    <col min="3351" max="3351" width="3.7109375" customWidth="1"/>
    <col min="3352" max="3365" width="3.28515625" customWidth="1"/>
    <col min="3366" max="3366" width="4.7109375" customWidth="1"/>
    <col min="3367" max="3367" width="3.7109375" customWidth="1"/>
    <col min="3368" max="3368" width="3.28515625" customWidth="1"/>
    <col min="3586" max="3586" width="3.7109375" customWidth="1"/>
    <col min="3587" max="3588" width="3.28515625" customWidth="1"/>
    <col min="3589" max="3589" width="3.7109375" customWidth="1"/>
    <col min="3590" max="3591" width="3.28515625" customWidth="1"/>
    <col min="3592" max="3592" width="3.7109375" customWidth="1"/>
    <col min="3593" max="3594" width="3.28515625" customWidth="1"/>
    <col min="3595" max="3595" width="3.7109375" customWidth="1"/>
    <col min="3596" max="3597" width="3.28515625" customWidth="1"/>
    <col min="3598" max="3598" width="3.7109375" customWidth="1"/>
    <col min="3599" max="3600" width="3.28515625" customWidth="1"/>
    <col min="3601" max="3601" width="3.7109375" customWidth="1"/>
    <col min="3602" max="3603" width="3.28515625" customWidth="1"/>
    <col min="3604" max="3604" width="3.7109375" customWidth="1"/>
    <col min="3605" max="3606" width="3.28515625" customWidth="1"/>
    <col min="3607" max="3607" width="3.7109375" customWidth="1"/>
    <col min="3608" max="3621" width="3.28515625" customWidth="1"/>
    <col min="3622" max="3622" width="4.7109375" customWidth="1"/>
    <col min="3623" max="3623" width="3.7109375" customWidth="1"/>
    <col min="3624" max="3624" width="3.28515625" customWidth="1"/>
    <col min="3842" max="3842" width="3.7109375" customWidth="1"/>
    <col min="3843" max="3844" width="3.28515625" customWidth="1"/>
    <col min="3845" max="3845" width="3.7109375" customWidth="1"/>
    <col min="3846" max="3847" width="3.28515625" customWidth="1"/>
    <col min="3848" max="3848" width="3.7109375" customWidth="1"/>
    <col min="3849" max="3850" width="3.28515625" customWidth="1"/>
    <col min="3851" max="3851" width="3.7109375" customWidth="1"/>
    <col min="3852" max="3853" width="3.28515625" customWidth="1"/>
    <col min="3854" max="3854" width="3.7109375" customWidth="1"/>
    <col min="3855" max="3856" width="3.28515625" customWidth="1"/>
    <col min="3857" max="3857" width="3.7109375" customWidth="1"/>
    <col min="3858" max="3859" width="3.28515625" customWidth="1"/>
    <col min="3860" max="3860" width="3.7109375" customWidth="1"/>
    <col min="3861" max="3862" width="3.28515625" customWidth="1"/>
    <col min="3863" max="3863" width="3.7109375" customWidth="1"/>
    <col min="3864" max="3877" width="3.28515625" customWidth="1"/>
    <col min="3878" max="3878" width="4.7109375" customWidth="1"/>
    <col min="3879" max="3879" width="3.7109375" customWidth="1"/>
    <col min="3880" max="3880" width="3.28515625" customWidth="1"/>
    <col min="4098" max="4098" width="3.7109375" customWidth="1"/>
    <col min="4099" max="4100" width="3.28515625" customWidth="1"/>
    <col min="4101" max="4101" width="3.7109375" customWidth="1"/>
    <col min="4102" max="4103" width="3.28515625" customWidth="1"/>
    <col min="4104" max="4104" width="3.7109375" customWidth="1"/>
    <col min="4105" max="4106" width="3.28515625" customWidth="1"/>
    <col min="4107" max="4107" width="3.7109375" customWidth="1"/>
    <col min="4108" max="4109" width="3.28515625" customWidth="1"/>
    <col min="4110" max="4110" width="3.7109375" customWidth="1"/>
    <col min="4111" max="4112" width="3.28515625" customWidth="1"/>
    <col min="4113" max="4113" width="3.7109375" customWidth="1"/>
    <col min="4114" max="4115" width="3.28515625" customWidth="1"/>
    <col min="4116" max="4116" width="3.7109375" customWidth="1"/>
    <col min="4117" max="4118" width="3.28515625" customWidth="1"/>
    <col min="4119" max="4119" width="3.7109375" customWidth="1"/>
    <col min="4120" max="4133" width="3.28515625" customWidth="1"/>
    <col min="4134" max="4134" width="4.7109375" customWidth="1"/>
    <col min="4135" max="4135" width="3.7109375" customWidth="1"/>
    <col min="4136" max="4136" width="3.28515625" customWidth="1"/>
    <col min="4354" max="4354" width="3.7109375" customWidth="1"/>
    <col min="4355" max="4356" width="3.28515625" customWidth="1"/>
    <col min="4357" max="4357" width="3.7109375" customWidth="1"/>
    <col min="4358" max="4359" width="3.28515625" customWidth="1"/>
    <col min="4360" max="4360" width="3.7109375" customWidth="1"/>
    <col min="4361" max="4362" width="3.28515625" customWidth="1"/>
    <col min="4363" max="4363" width="3.7109375" customWidth="1"/>
    <col min="4364" max="4365" width="3.28515625" customWidth="1"/>
    <col min="4366" max="4366" width="3.7109375" customWidth="1"/>
    <col min="4367" max="4368" width="3.28515625" customWidth="1"/>
    <col min="4369" max="4369" width="3.7109375" customWidth="1"/>
    <col min="4370" max="4371" width="3.28515625" customWidth="1"/>
    <col min="4372" max="4372" width="3.7109375" customWidth="1"/>
    <col min="4373" max="4374" width="3.28515625" customWidth="1"/>
    <col min="4375" max="4375" width="3.7109375" customWidth="1"/>
    <col min="4376" max="4389" width="3.28515625" customWidth="1"/>
    <col min="4390" max="4390" width="4.7109375" customWidth="1"/>
    <col min="4391" max="4391" width="3.7109375" customWidth="1"/>
    <col min="4392" max="4392" width="3.28515625" customWidth="1"/>
    <col min="4610" max="4610" width="3.7109375" customWidth="1"/>
    <col min="4611" max="4612" width="3.28515625" customWidth="1"/>
    <col min="4613" max="4613" width="3.7109375" customWidth="1"/>
    <col min="4614" max="4615" width="3.28515625" customWidth="1"/>
    <col min="4616" max="4616" width="3.7109375" customWidth="1"/>
    <col min="4617" max="4618" width="3.28515625" customWidth="1"/>
    <col min="4619" max="4619" width="3.7109375" customWidth="1"/>
    <col min="4620" max="4621" width="3.28515625" customWidth="1"/>
    <col min="4622" max="4622" width="3.7109375" customWidth="1"/>
    <col min="4623" max="4624" width="3.28515625" customWidth="1"/>
    <col min="4625" max="4625" width="3.7109375" customWidth="1"/>
    <col min="4626" max="4627" width="3.28515625" customWidth="1"/>
    <col min="4628" max="4628" width="3.7109375" customWidth="1"/>
    <col min="4629" max="4630" width="3.28515625" customWidth="1"/>
    <col min="4631" max="4631" width="3.7109375" customWidth="1"/>
    <col min="4632" max="4645" width="3.28515625" customWidth="1"/>
    <col min="4646" max="4646" width="4.7109375" customWidth="1"/>
    <col min="4647" max="4647" width="3.7109375" customWidth="1"/>
    <col min="4648" max="4648" width="3.28515625" customWidth="1"/>
    <col min="4866" max="4866" width="3.7109375" customWidth="1"/>
    <col min="4867" max="4868" width="3.28515625" customWidth="1"/>
    <col min="4869" max="4869" width="3.7109375" customWidth="1"/>
    <col min="4870" max="4871" width="3.28515625" customWidth="1"/>
    <col min="4872" max="4872" width="3.7109375" customWidth="1"/>
    <col min="4873" max="4874" width="3.28515625" customWidth="1"/>
    <col min="4875" max="4875" width="3.7109375" customWidth="1"/>
    <col min="4876" max="4877" width="3.28515625" customWidth="1"/>
    <col min="4878" max="4878" width="3.7109375" customWidth="1"/>
    <col min="4879" max="4880" width="3.28515625" customWidth="1"/>
    <col min="4881" max="4881" width="3.7109375" customWidth="1"/>
    <col min="4882" max="4883" width="3.28515625" customWidth="1"/>
    <col min="4884" max="4884" width="3.7109375" customWidth="1"/>
    <col min="4885" max="4886" width="3.28515625" customWidth="1"/>
    <col min="4887" max="4887" width="3.7109375" customWidth="1"/>
    <col min="4888" max="4901" width="3.28515625" customWidth="1"/>
    <col min="4902" max="4902" width="4.7109375" customWidth="1"/>
    <col min="4903" max="4903" width="3.7109375" customWidth="1"/>
    <col min="4904" max="4904" width="3.28515625" customWidth="1"/>
    <col min="5122" max="5122" width="3.7109375" customWidth="1"/>
    <col min="5123" max="5124" width="3.28515625" customWidth="1"/>
    <col min="5125" max="5125" width="3.7109375" customWidth="1"/>
    <col min="5126" max="5127" width="3.28515625" customWidth="1"/>
    <col min="5128" max="5128" width="3.7109375" customWidth="1"/>
    <col min="5129" max="5130" width="3.28515625" customWidth="1"/>
    <col min="5131" max="5131" width="3.7109375" customWidth="1"/>
    <col min="5132" max="5133" width="3.28515625" customWidth="1"/>
    <col min="5134" max="5134" width="3.7109375" customWidth="1"/>
    <col min="5135" max="5136" width="3.28515625" customWidth="1"/>
    <col min="5137" max="5137" width="3.7109375" customWidth="1"/>
    <col min="5138" max="5139" width="3.28515625" customWidth="1"/>
    <col min="5140" max="5140" width="3.7109375" customWidth="1"/>
    <col min="5141" max="5142" width="3.28515625" customWidth="1"/>
    <col min="5143" max="5143" width="3.7109375" customWidth="1"/>
    <col min="5144" max="5157" width="3.28515625" customWidth="1"/>
    <col min="5158" max="5158" width="4.7109375" customWidth="1"/>
    <col min="5159" max="5159" width="3.7109375" customWidth="1"/>
    <col min="5160" max="5160" width="3.28515625" customWidth="1"/>
    <col min="5378" max="5378" width="3.7109375" customWidth="1"/>
    <col min="5379" max="5380" width="3.28515625" customWidth="1"/>
    <col min="5381" max="5381" width="3.7109375" customWidth="1"/>
    <col min="5382" max="5383" width="3.28515625" customWidth="1"/>
    <col min="5384" max="5384" width="3.7109375" customWidth="1"/>
    <col min="5385" max="5386" width="3.28515625" customWidth="1"/>
    <col min="5387" max="5387" width="3.7109375" customWidth="1"/>
    <col min="5388" max="5389" width="3.28515625" customWidth="1"/>
    <col min="5390" max="5390" width="3.7109375" customWidth="1"/>
    <col min="5391" max="5392" width="3.28515625" customWidth="1"/>
    <col min="5393" max="5393" width="3.7109375" customWidth="1"/>
    <col min="5394" max="5395" width="3.28515625" customWidth="1"/>
    <col min="5396" max="5396" width="3.7109375" customWidth="1"/>
    <col min="5397" max="5398" width="3.28515625" customWidth="1"/>
    <col min="5399" max="5399" width="3.7109375" customWidth="1"/>
    <col min="5400" max="5413" width="3.28515625" customWidth="1"/>
    <col min="5414" max="5414" width="4.7109375" customWidth="1"/>
    <col min="5415" max="5415" width="3.7109375" customWidth="1"/>
    <col min="5416" max="5416" width="3.28515625" customWidth="1"/>
    <col min="5634" max="5634" width="3.7109375" customWidth="1"/>
    <col min="5635" max="5636" width="3.28515625" customWidth="1"/>
    <col min="5637" max="5637" width="3.7109375" customWidth="1"/>
    <col min="5638" max="5639" width="3.28515625" customWidth="1"/>
    <col min="5640" max="5640" width="3.7109375" customWidth="1"/>
    <col min="5641" max="5642" width="3.28515625" customWidth="1"/>
    <col min="5643" max="5643" width="3.7109375" customWidth="1"/>
    <col min="5644" max="5645" width="3.28515625" customWidth="1"/>
    <col min="5646" max="5646" width="3.7109375" customWidth="1"/>
    <col min="5647" max="5648" width="3.28515625" customWidth="1"/>
    <col min="5649" max="5649" width="3.7109375" customWidth="1"/>
    <col min="5650" max="5651" width="3.28515625" customWidth="1"/>
    <col min="5652" max="5652" width="3.7109375" customWidth="1"/>
    <col min="5653" max="5654" width="3.28515625" customWidth="1"/>
    <col min="5655" max="5655" width="3.7109375" customWidth="1"/>
    <col min="5656" max="5669" width="3.28515625" customWidth="1"/>
    <col min="5670" max="5670" width="4.7109375" customWidth="1"/>
    <col min="5671" max="5671" width="3.7109375" customWidth="1"/>
    <col min="5672" max="5672" width="3.28515625" customWidth="1"/>
    <col min="5890" max="5890" width="3.7109375" customWidth="1"/>
    <col min="5891" max="5892" width="3.28515625" customWidth="1"/>
    <col min="5893" max="5893" width="3.7109375" customWidth="1"/>
    <col min="5894" max="5895" width="3.28515625" customWidth="1"/>
    <col min="5896" max="5896" width="3.7109375" customWidth="1"/>
    <col min="5897" max="5898" width="3.28515625" customWidth="1"/>
    <col min="5899" max="5899" width="3.7109375" customWidth="1"/>
    <col min="5900" max="5901" width="3.28515625" customWidth="1"/>
    <col min="5902" max="5902" width="3.7109375" customWidth="1"/>
    <col min="5903" max="5904" width="3.28515625" customWidth="1"/>
    <col min="5905" max="5905" width="3.7109375" customWidth="1"/>
    <col min="5906" max="5907" width="3.28515625" customWidth="1"/>
    <col min="5908" max="5908" width="3.7109375" customWidth="1"/>
    <col min="5909" max="5910" width="3.28515625" customWidth="1"/>
    <col min="5911" max="5911" width="3.7109375" customWidth="1"/>
    <col min="5912" max="5925" width="3.28515625" customWidth="1"/>
    <col min="5926" max="5926" width="4.7109375" customWidth="1"/>
    <col min="5927" max="5927" width="3.7109375" customWidth="1"/>
    <col min="5928" max="5928" width="3.28515625" customWidth="1"/>
    <col min="6146" max="6146" width="3.7109375" customWidth="1"/>
    <col min="6147" max="6148" width="3.28515625" customWidth="1"/>
    <col min="6149" max="6149" width="3.7109375" customWidth="1"/>
    <col min="6150" max="6151" width="3.28515625" customWidth="1"/>
    <col min="6152" max="6152" width="3.7109375" customWidth="1"/>
    <col min="6153" max="6154" width="3.28515625" customWidth="1"/>
    <col min="6155" max="6155" width="3.7109375" customWidth="1"/>
    <col min="6156" max="6157" width="3.28515625" customWidth="1"/>
    <col min="6158" max="6158" width="3.7109375" customWidth="1"/>
    <col min="6159" max="6160" width="3.28515625" customWidth="1"/>
    <col min="6161" max="6161" width="3.7109375" customWidth="1"/>
    <col min="6162" max="6163" width="3.28515625" customWidth="1"/>
    <col min="6164" max="6164" width="3.7109375" customWidth="1"/>
    <col min="6165" max="6166" width="3.28515625" customWidth="1"/>
    <col min="6167" max="6167" width="3.7109375" customWidth="1"/>
    <col min="6168" max="6181" width="3.28515625" customWidth="1"/>
    <col min="6182" max="6182" width="4.7109375" customWidth="1"/>
    <col min="6183" max="6183" width="3.7109375" customWidth="1"/>
    <col min="6184" max="6184" width="3.28515625" customWidth="1"/>
    <col min="6402" max="6402" width="3.7109375" customWidth="1"/>
    <col min="6403" max="6404" width="3.28515625" customWidth="1"/>
    <col min="6405" max="6405" width="3.7109375" customWidth="1"/>
    <col min="6406" max="6407" width="3.28515625" customWidth="1"/>
    <col min="6408" max="6408" width="3.7109375" customWidth="1"/>
    <col min="6409" max="6410" width="3.28515625" customWidth="1"/>
    <col min="6411" max="6411" width="3.7109375" customWidth="1"/>
    <col min="6412" max="6413" width="3.28515625" customWidth="1"/>
    <col min="6414" max="6414" width="3.7109375" customWidth="1"/>
    <col min="6415" max="6416" width="3.28515625" customWidth="1"/>
    <col min="6417" max="6417" width="3.7109375" customWidth="1"/>
    <col min="6418" max="6419" width="3.28515625" customWidth="1"/>
    <col min="6420" max="6420" width="3.7109375" customWidth="1"/>
    <col min="6421" max="6422" width="3.28515625" customWidth="1"/>
    <col min="6423" max="6423" width="3.7109375" customWidth="1"/>
    <col min="6424" max="6437" width="3.28515625" customWidth="1"/>
    <col min="6438" max="6438" width="4.7109375" customWidth="1"/>
    <col min="6439" max="6439" width="3.7109375" customWidth="1"/>
    <col min="6440" max="6440" width="3.28515625" customWidth="1"/>
    <col min="6658" max="6658" width="3.7109375" customWidth="1"/>
    <col min="6659" max="6660" width="3.28515625" customWidth="1"/>
    <col min="6661" max="6661" width="3.7109375" customWidth="1"/>
    <col min="6662" max="6663" width="3.28515625" customWidth="1"/>
    <col min="6664" max="6664" width="3.7109375" customWidth="1"/>
    <col min="6665" max="6666" width="3.28515625" customWidth="1"/>
    <col min="6667" max="6667" width="3.7109375" customWidth="1"/>
    <col min="6668" max="6669" width="3.28515625" customWidth="1"/>
    <col min="6670" max="6670" width="3.7109375" customWidth="1"/>
    <col min="6671" max="6672" width="3.28515625" customWidth="1"/>
    <col min="6673" max="6673" width="3.7109375" customWidth="1"/>
    <col min="6674" max="6675" width="3.28515625" customWidth="1"/>
    <col min="6676" max="6676" width="3.7109375" customWidth="1"/>
    <col min="6677" max="6678" width="3.28515625" customWidth="1"/>
    <col min="6679" max="6679" width="3.7109375" customWidth="1"/>
    <col min="6680" max="6693" width="3.28515625" customWidth="1"/>
    <col min="6694" max="6694" width="4.7109375" customWidth="1"/>
    <col min="6695" max="6695" width="3.7109375" customWidth="1"/>
    <col min="6696" max="6696" width="3.28515625" customWidth="1"/>
    <col min="6914" max="6914" width="3.7109375" customWidth="1"/>
    <col min="6915" max="6916" width="3.28515625" customWidth="1"/>
    <col min="6917" max="6917" width="3.7109375" customWidth="1"/>
    <col min="6918" max="6919" width="3.28515625" customWidth="1"/>
    <col min="6920" max="6920" width="3.7109375" customWidth="1"/>
    <col min="6921" max="6922" width="3.28515625" customWidth="1"/>
    <col min="6923" max="6923" width="3.7109375" customWidth="1"/>
    <col min="6924" max="6925" width="3.28515625" customWidth="1"/>
    <col min="6926" max="6926" width="3.7109375" customWidth="1"/>
    <col min="6927" max="6928" width="3.28515625" customWidth="1"/>
    <col min="6929" max="6929" width="3.7109375" customWidth="1"/>
    <col min="6930" max="6931" width="3.28515625" customWidth="1"/>
    <col min="6932" max="6932" width="3.7109375" customWidth="1"/>
    <col min="6933" max="6934" width="3.28515625" customWidth="1"/>
    <col min="6935" max="6935" width="3.7109375" customWidth="1"/>
    <col min="6936" max="6949" width="3.28515625" customWidth="1"/>
    <col min="6950" max="6950" width="4.7109375" customWidth="1"/>
    <col min="6951" max="6951" width="3.7109375" customWidth="1"/>
    <col min="6952" max="6952" width="3.28515625" customWidth="1"/>
    <col min="7170" max="7170" width="3.7109375" customWidth="1"/>
    <col min="7171" max="7172" width="3.28515625" customWidth="1"/>
    <col min="7173" max="7173" width="3.7109375" customWidth="1"/>
    <col min="7174" max="7175" width="3.28515625" customWidth="1"/>
    <col min="7176" max="7176" width="3.7109375" customWidth="1"/>
    <col min="7177" max="7178" width="3.28515625" customWidth="1"/>
    <col min="7179" max="7179" width="3.7109375" customWidth="1"/>
    <col min="7180" max="7181" width="3.28515625" customWidth="1"/>
    <col min="7182" max="7182" width="3.7109375" customWidth="1"/>
    <col min="7183" max="7184" width="3.28515625" customWidth="1"/>
    <col min="7185" max="7185" width="3.7109375" customWidth="1"/>
    <col min="7186" max="7187" width="3.28515625" customWidth="1"/>
    <col min="7188" max="7188" width="3.7109375" customWidth="1"/>
    <col min="7189" max="7190" width="3.28515625" customWidth="1"/>
    <col min="7191" max="7191" width="3.7109375" customWidth="1"/>
    <col min="7192" max="7205" width="3.28515625" customWidth="1"/>
    <col min="7206" max="7206" width="4.7109375" customWidth="1"/>
    <col min="7207" max="7207" width="3.7109375" customWidth="1"/>
    <col min="7208" max="7208" width="3.28515625" customWidth="1"/>
    <col min="7426" max="7426" width="3.7109375" customWidth="1"/>
    <col min="7427" max="7428" width="3.28515625" customWidth="1"/>
    <col min="7429" max="7429" width="3.7109375" customWidth="1"/>
    <col min="7430" max="7431" width="3.28515625" customWidth="1"/>
    <col min="7432" max="7432" width="3.7109375" customWidth="1"/>
    <col min="7433" max="7434" width="3.28515625" customWidth="1"/>
    <col min="7435" max="7435" width="3.7109375" customWidth="1"/>
    <col min="7436" max="7437" width="3.28515625" customWidth="1"/>
    <col min="7438" max="7438" width="3.7109375" customWidth="1"/>
    <col min="7439" max="7440" width="3.28515625" customWidth="1"/>
    <col min="7441" max="7441" width="3.7109375" customWidth="1"/>
    <col min="7442" max="7443" width="3.28515625" customWidth="1"/>
    <col min="7444" max="7444" width="3.7109375" customWidth="1"/>
    <col min="7445" max="7446" width="3.28515625" customWidth="1"/>
    <col min="7447" max="7447" width="3.7109375" customWidth="1"/>
    <col min="7448" max="7461" width="3.28515625" customWidth="1"/>
    <col min="7462" max="7462" width="4.7109375" customWidth="1"/>
    <col min="7463" max="7463" width="3.7109375" customWidth="1"/>
    <col min="7464" max="7464" width="3.28515625" customWidth="1"/>
    <col min="7682" max="7682" width="3.7109375" customWidth="1"/>
    <col min="7683" max="7684" width="3.28515625" customWidth="1"/>
    <col min="7685" max="7685" width="3.7109375" customWidth="1"/>
    <col min="7686" max="7687" width="3.28515625" customWidth="1"/>
    <col min="7688" max="7688" width="3.7109375" customWidth="1"/>
    <col min="7689" max="7690" width="3.28515625" customWidth="1"/>
    <col min="7691" max="7691" width="3.7109375" customWidth="1"/>
    <col min="7692" max="7693" width="3.28515625" customWidth="1"/>
    <col min="7694" max="7694" width="3.7109375" customWidth="1"/>
    <col min="7695" max="7696" width="3.28515625" customWidth="1"/>
    <col min="7697" max="7697" width="3.7109375" customWidth="1"/>
    <col min="7698" max="7699" width="3.28515625" customWidth="1"/>
    <col min="7700" max="7700" width="3.7109375" customWidth="1"/>
    <col min="7701" max="7702" width="3.28515625" customWidth="1"/>
    <col min="7703" max="7703" width="3.7109375" customWidth="1"/>
    <col min="7704" max="7717" width="3.28515625" customWidth="1"/>
    <col min="7718" max="7718" width="4.7109375" customWidth="1"/>
    <col min="7719" max="7719" width="3.7109375" customWidth="1"/>
    <col min="7720" max="7720" width="3.28515625" customWidth="1"/>
    <col min="7938" max="7938" width="3.7109375" customWidth="1"/>
    <col min="7939" max="7940" width="3.28515625" customWidth="1"/>
    <col min="7941" max="7941" width="3.7109375" customWidth="1"/>
    <col min="7942" max="7943" width="3.28515625" customWidth="1"/>
    <col min="7944" max="7944" width="3.7109375" customWidth="1"/>
    <col min="7945" max="7946" width="3.28515625" customWidth="1"/>
    <col min="7947" max="7947" width="3.7109375" customWidth="1"/>
    <col min="7948" max="7949" width="3.28515625" customWidth="1"/>
    <col min="7950" max="7950" width="3.7109375" customWidth="1"/>
    <col min="7951" max="7952" width="3.28515625" customWidth="1"/>
    <col min="7953" max="7953" width="3.7109375" customWidth="1"/>
    <col min="7954" max="7955" width="3.28515625" customWidth="1"/>
    <col min="7956" max="7956" width="3.7109375" customWidth="1"/>
    <col min="7957" max="7958" width="3.28515625" customWidth="1"/>
    <col min="7959" max="7959" width="3.7109375" customWidth="1"/>
    <col min="7960" max="7973" width="3.28515625" customWidth="1"/>
    <col min="7974" max="7974" width="4.7109375" customWidth="1"/>
    <col min="7975" max="7975" width="3.7109375" customWidth="1"/>
    <col min="7976" max="7976" width="3.28515625" customWidth="1"/>
    <col min="8194" max="8194" width="3.7109375" customWidth="1"/>
    <col min="8195" max="8196" width="3.28515625" customWidth="1"/>
    <col min="8197" max="8197" width="3.7109375" customWidth="1"/>
    <col min="8198" max="8199" width="3.28515625" customWidth="1"/>
    <col min="8200" max="8200" width="3.7109375" customWidth="1"/>
    <col min="8201" max="8202" width="3.28515625" customWidth="1"/>
    <col min="8203" max="8203" width="3.7109375" customWidth="1"/>
    <col min="8204" max="8205" width="3.28515625" customWidth="1"/>
    <col min="8206" max="8206" width="3.7109375" customWidth="1"/>
    <col min="8207" max="8208" width="3.28515625" customWidth="1"/>
    <col min="8209" max="8209" width="3.7109375" customWidth="1"/>
    <col min="8210" max="8211" width="3.28515625" customWidth="1"/>
    <col min="8212" max="8212" width="3.7109375" customWidth="1"/>
    <col min="8213" max="8214" width="3.28515625" customWidth="1"/>
    <col min="8215" max="8215" width="3.7109375" customWidth="1"/>
    <col min="8216" max="8229" width="3.28515625" customWidth="1"/>
    <col min="8230" max="8230" width="4.7109375" customWidth="1"/>
    <col min="8231" max="8231" width="3.7109375" customWidth="1"/>
    <col min="8232" max="8232" width="3.28515625" customWidth="1"/>
    <col min="8450" max="8450" width="3.7109375" customWidth="1"/>
    <col min="8451" max="8452" width="3.28515625" customWidth="1"/>
    <col min="8453" max="8453" width="3.7109375" customWidth="1"/>
    <col min="8454" max="8455" width="3.28515625" customWidth="1"/>
    <col min="8456" max="8456" width="3.7109375" customWidth="1"/>
    <col min="8457" max="8458" width="3.28515625" customWidth="1"/>
    <col min="8459" max="8459" width="3.7109375" customWidth="1"/>
    <col min="8460" max="8461" width="3.28515625" customWidth="1"/>
    <col min="8462" max="8462" width="3.7109375" customWidth="1"/>
    <col min="8463" max="8464" width="3.28515625" customWidth="1"/>
    <col min="8465" max="8465" width="3.7109375" customWidth="1"/>
    <col min="8466" max="8467" width="3.28515625" customWidth="1"/>
    <col min="8468" max="8468" width="3.7109375" customWidth="1"/>
    <col min="8469" max="8470" width="3.28515625" customWidth="1"/>
    <col min="8471" max="8471" width="3.7109375" customWidth="1"/>
    <col min="8472" max="8485" width="3.28515625" customWidth="1"/>
    <col min="8486" max="8486" width="4.7109375" customWidth="1"/>
    <col min="8487" max="8487" width="3.7109375" customWidth="1"/>
    <col min="8488" max="8488" width="3.28515625" customWidth="1"/>
    <col min="8706" max="8706" width="3.7109375" customWidth="1"/>
    <col min="8707" max="8708" width="3.28515625" customWidth="1"/>
    <col min="8709" max="8709" width="3.7109375" customWidth="1"/>
    <col min="8710" max="8711" width="3.28515625" customWidth="1"/>
    <col min="8712" max="8712" width="3.7109375" customWidth="1"/>
    <col min="8713" max="8714" width="3.28515625" customWidth="1"/>
    <col min="8715" max="8715" width="3.7109375" customWidth="1"/>
    <col min="8716" max="8717" width="3.28515625" customWidth="1"/>
    <col min="8718" max="8718" width="3.7109375" customWidth="1"/>
    <col min="8719" max="8720" width="3.28515625" customWidth="1"/>
    <col min="8721" max="8721" width="3.7109375" customWidth="1"/>
    <col min="8722" max="8723" width="3.28515625" customWidth="1"/>
    <col min="8724" max="8724" width="3.7109375" customWidth="1"/>
    <col min="8725" max="8726" width="3.28515625" customWidth="1"/>
    <col min="8727" max="8727" width="3.7109375" customWidth="1"/>
    <col min="8728" max="8741" width="3.28515625" customWidth="1"/>
    <col min="8742" max="8742" width="4.7109375" customWidth="1"/>
    <col min="8743" max="8743" width="3.7109375" customWidth="1"/>
    <col min="8744" max="8744" width="3.28515625" customWidth="1"/>
    <col min="8962" max="8962" width="3.7109375" customWidth="1"/>
    <col min="8963" max="8964" width="3.28515625" customWidth="1"/>
    <col min="8965" max="8965" width="3.7109375" customWidth="1"/>
    <col min="8966" max="8967" width="3.28515625" customWidth="1"/>
    <col min="8968" max="8968" width="3.7109375" customWidth="1"/>
    <col min="8969" max="8970" width="3.28515625" customWidth="1"/>
    <col min="8971" max="8971" width="3.7109375" customWidth="1"/>
    <col min="8972" max="8973" width="3.28515625" customWidth="1"/>
    <col min="8974" max="8974" width="3.7109375" customWidth="1"/>
    <col min="8975" max="8976" width="3.28515625" customWidth="1"/>
    <col min="8977" max="8977" width="3.7109375" customWidth="1"/>
    <col min="8978" max="8979" width="3.28515625" customWidth="1"/>
    <col min="8980" max="8980" width="3.7109375" customWidth="1"/>
    <col min="8981" max="8982" width="3.28515625" customWidth="1"/>
    <col min="8983" max="8983" width="3.7109375" customWidth="1"/>
    <col min="8984" max="8997" width="3.28515625" customWidth="1"/>
    <col min="8998" max="8998" width="4.7109375" customWidth="1"/>
    <col min="8999" max="8999" width="3.7109375" customWidth="1"/>
    <col min="9000" max="9000" width="3.28515625" customWidth="1"/>
    <col min="9218" max="9218" width="3.7109375" customWidth="1"/>
    <col min="9219" max="9220" width="3.28515625" customWidth="1"/>
    <col min="9221" max="9221" width="3.7109375" customWidth="1"/>
    <col min="9222" max="9223" width="3.28515625" customWidth="1"/>
    <col min="9224" max="9224" width="3.7109375" customWidth="1"/>
    <col min="9225" max="9226" width="3.28515625" customWidth="1"/>
    <col min="9227" max="9227" width="3.7109375" customWidth="1"/>
    <col min="9228" max="9229" width="3.28515625" customWidth="1"/>
    <col min="9230" max="9230" width="3.7109375" customWidth="1"/>
    <col min="9231" max="9232" width="3.28515625" customWidth="1"/>
    <col min="9233" max="9233" width="3.7109375" customWidth="1"/>
    <col min="9234" max="9235" width="3.28515625" customWidth="1"/>
    <col min="9236" max="9236" width="3.7109375" customWidth="1"/>
    <col min="9237" max="9238" width="3.28515625" customWidth="1"/>
    <col min="9239" max="9239" width="3.7109375" customWidth="1"/>
    <col min="9240" max="9253" width="3.28515625" customWidth="1"/>
    <col min="9254" max="9254" width="4.7109375" customWidth="1"/>
    <col min="9255" max="9255" width="3.7109375" customWidth="1"/>
    <col min="9256" max="9256" width="3.28515625" customWidth="1"/>
    <col min="9474" max="9474" width="3.7109375" customWidth="1"/>
    <col min="9475" max="9476" width="3.28515625" customWidth="1"/>
    <col min="9477" max="9477" width="3.7109375" customWidth="1"/>
    <col min="9478" max="9479" width="3.28515625" customWidth="1"/>
    <col min="9480" max="9480" width="3.7109375" customWidth="1"/>
    <col min="9481" max="9482" width="3.28515625" customWidth="1"/>
    <col min="9483" max="9483" width="3.7109375" customWidth="1"/>
    <col min="9484" max="9485" width="3.28515625" customWidth="1"/>
    <col min="9486" max="9486" width="3.7109375" customWidth="1"/>
    <col min="9487" max="9488" width="3.28515625" customWidth="1"/>
    <col min="9489" max="9489" width="3.7109375" customWidth="1"/>
    <col min="9490" max="9491" width="3.28515625" customWidth="1"/>
    <col min="9492" max="9492" width="3.7109375" customWidth="1"/>
    <col min="9493" max="9494" width="3.28515625" customWidth="1"/>
    <col min="9495" max="9495" width="3.7109375" customWidth="1"/>
    <col min="9496" max="9509" width="3.28515625" customWidth="1"/>
    <col min="9510" max="9510" width="4.7109375" customWidth="1"/>
    <col min="9511" max="9511" width="3.7109375" customWidth="1"/>
    <col min="9512" max="9512" width="3.28515625" customWidth="1"/>
    <col min="9730" max="9730" width="3.7109375" customWidth="1"/>
    <col min="9731" max="9732" width="3.28515625" customWidth="1"/>
    <col min="9733" max="9733" width="3.7109375" customWidth="1"/>
    <col min="9734" max="9735" width="3.28515625" customWidth="1"/>
    <col min="9736" max="9736" width="3.7109375" customWidth="1"/>
    <col min="9737" max="9738" width="3.28515625" customWidth="1"/>
    <col min="9739" max="9739" width="3.7109375" customWidth="1"/>
    <col min="9740" max="9741" width="3.28515625" customWidth="1"/>
    <col min="9742" max="9742" width="3.7109375" customWidth="1"/>
    <col min="9743" max="9744" width="3.28515625" customWidth="1"/>
    <col min="9745" max="9745" width="3.7109375" customWidth="1"/>
    <col min="9746" max="9747" width="3.28515625" customWidth="1"/>
    <col min="9748" max="9748" width="3.7109375" customWidth="1"/>
    <col min="9749" max="9750" width="3.28515625" customWidth="1"/>
    <col min="9751" max="9751" width="3.7109375" customWidth="1"/>
    <col min="9752" max="9765" width="3.28515625" customWidth="1"/>
    <col min="9766" max="9766" width="4.7109375" customWidth="1"/>
    <col min="9767" max="9767" width="3.7109375" customWidth="1"/>
    <col min="9768" max="9768" width="3.28515625" customWidth="1"/>
    <col min="9986" max="9986" width="3.7109375" customWidth="1"/>
    <col min="9987" max="9988" width="3.28515625" customWidth="1"/>
    <col min="9989" max="9989" width="3.7109375" customWidth="1"/>
    <col min="9990" max="9991" width="3.28515625" customWidth="1"/>
    <col min="9992" max="9992" width="3.7109375" customWidth="1"/>
    <col min="9993" max="9994" width="3.28515625" customWidth="1"/>
    <col min="9995" max="9995" width="3.7109375" customWidth="1"/>
    <col min="9996" max="9997" width="3.28515625" customWidth="1"/>
    <col min="9998" max="9998" width="3.7109375" customWidth="1"/>
    <col min="9999" max="10000" width="3.28515625" customWidth="1"/>
    <col min="10001" max="10001" width="3.7109375" customWidth="1"/>
    <col min="10002" max="10003" width="3.28515625" customWidth="1"/>
    <col min="10004" max="10004" width="3.7109375" customWidth="1"/>
    <col min="10005" max="10006" width="3.28515625" customWidth="1"/>
    <col min="10007" max="10007" width="3.7109375" customWidth="1"/>
    <col min="10008" max="10021" width="3.28515625" customWidth="1"/>
    <col min="10022" max="10022" width="4.7109375" customWidth="1"/>
    <col min="10023" max="10023" width="3.7109375" customWidth="1"/>
    <col min="10024" max="10024" width="3.28515625" customWidth="1"/>
    <col min="10242" max="10242" width="3.7109375" customWidth="1"/>
    <col min="10243" max="10244" width="3.28515625" customWidth="1"/>
    <col min="10245" max="10245" width="3.7109375" customWidth="1"/>
    <col min="10246" max="10247" width="3.28515625" customWidth="1"/>
    <col min="10248" max="10248" width="3.7109375" customWidth="1"/>
    <col min="10249" max="10250" width="3.28515625" customWidth="1"/>
    <col min="10251" max="10251" width="3.7109375" customWidth="1"/>
    <col min="10252" max="10253" width="3.28515625" customWidth="1"/>
    <col min="10254" max="10254" width="3.7109375" customWidth="1"/>
    <col min="10255" max="10256" width="3.28515625" customWidth="1"/>
    <col min="10257" max="10257" width="3.7109375" customWidth="1"/>
    <col min="10258" max="10259" width="3.28515625" customWidth="1"/>
    <col min="10260" max="10260" width="3.7109375" customWidth="1"/>
    <col min="10261" max="10262" width="3.28515625" customWidth="1"/>
    <col min="10263" max="10263" width="3.7109375" customWidth="1"/>
    <col min="10264" max="10277" width="3.28515625" customWidth="1"/>
    <col min="10278" max="10278" width="4.7109375" customWidth="1"/>
    <col min="10279" max="10279" width="3.7109375" customWidth="1"/>
    <col min="10280" max="10280" width="3.28515625" customWidth="1"/>
    <col min="10498" max="10498" width="3.7109375" customWidth="1"/>
    <col min="10499" max="10500" width="3.28515625" customWidth="1"/>
    <col min="10501" max="10501" width="3.7109375" customWidth="1"/>
    <col min="10502" max="10503" width="3.28515625" customWidth="1"/>
    <col min="10504" max="10504" width="3.7109375" customWidth="1"/>
    <col min="10505" max="10506" width="3.28515625" customWidth="1"/>
    <col min="10507" max="10507" width="3.7109375" customWidth="1"/>
    <col min="10508" max="10509" width="3.28515625" customWidth="1"/>
    <col min="10510" max="10510" width="3.7109375" customWidth="1"/>
    <col min="10511" max="10512" width="3.28515625" customWidth="1"/>
    <col min="10513" max="10513" width="3.7109375" customWidth="1"/>
    <col min="10514" max="10515" width="3.28515625" customWidth="1"/>
    <col min="10516" max="10516" width="3.7109375" customWidth="1"/>
    <col min="10517" max="10518" width="3.28515625" customWidth="1"/>
    <col min="10519" max="10519" width="3.7109375" customWidth="1"/>
    <col min="10520" max="10533" width="3.28515625" customWidth="1"/>
    <col min="10534" max="10534" width="4.7109375" customWidth="1"/>
    <col min="10535" max="10535" width="3.7109375" customWidth="1"/>
    <col min="10536" max="10536" width="3.28515625" customWidth="1"/>
    <col min="10754" max="10754" width="3.7109375" customWidth="1"/>
    <col min="10755" max="10756" width="3.28515625" customWidth="1"/>
    <col min="10757" max="10757" width="3.7109375" customWidth="1"/>
    <col min="10758" max="10759" width="3.28515625" customWidth="1"/>
    <col min="10760" max="10760" width="3.7109375" customWidth="1"/>
    <col min="10761" max="10762" width="3.28515625" customWidth="1"/>
    <col min="10763" max="10763" width="3.7109375" customWidth="1"/>
    <col min="10764" max="10765" width="3.28515625" customWidth="1"/>
    <col min="10766" max="10766" width="3.7109375" customWidth="1"/>
    <col min="10767" max="10768" width="3.28515625" customWidth="1"/>
    <col min="10769" max="10769" width="3.7109375" customWidth="1"/>
    <col min="10770" max="10771" width="3.28515625" customWidth="1"/>
    <col min="10772" max="10772" width="3.7109375" customWidth="1"/>
    <col min="10773" max="10774" width="3.28515625" customWidth="1"/>
    <col min="10775" max="10775" width="3.7109375" customWidth="1"/>
    <col min="10776" max="10789" width="3.28515625" customWidth="1"/>
    <col min="10790" max="10790" width="4.7109375" customWidth="1"/>
    <col min="10791" max="10791" width="3.7109375" customWidth="1"/>
    <col min="10792" max="10792" width="3.28515625" customWidth="1"/>
    <col min="11010" max="11010" width="3.7109375" customWidth="1"/>
    <col min="11011" max="11012" width="3.28515625" customWidth="1"/>
    <col min="11013" max="11013" width="3.7109375" customWidth="1"/>
    <col min="11014" max="11015" width="3.28515625" customWidth="1"/>
    <col min="11016" max="11016" width="3.7109375" customWidth="1"/>
    <col min="11017" max="11018" width="3.28515625" customWidth="1"/>
    <col min="11019" max="11019" width="3.7109375" customWidth="1"/>
    <col min="11020" max="11021" width="3.28515625" customWidth="1"/>
    <col min="11022" max="11022" width="3.7109375" customWidth="1"/>
    <col min="11023" max="11024" width="3.28515625" customWidth="1"/>
    <col min="11025" max="11025" width="3.7109375" customWidth="1"/>
    <col min="11026" max="11027" width="3.28515625" customWidth="1"/>
    <col min="11028" max="11028" width="3.7109375" customWidth="1"/>
    <col min="11029" max="11030" width="3.28515625" customWidth="1"/>
    <col min="11031" max="11031" width="3.7109375" customWidth="1"/>
    <col min="11032" max="11045" width="3.28515625" customWidth="1"/>
    <col min="11046" max="11046" width="4.7109375" customWidth="1"/>
    <col min="11047" max="11047" width="3.7109375" customWidth="1"/>
    <col min="11048" max="11048" width="3.28515625" customWidth="1"/>
    <col min="11266" max="11266" width="3.7109375" customWidth="1"/>
    <col min="11267" max="11268" width="3.28515625" customWidth="1"/>
    <col min="11269" max="11269" width="3.7109375" customWidth="1"/>
    <col min="11270" max="11271" width="3.28515625" customWidth="1"/>
    <col min="11272" max="11272" width="3.7109375" customWidth="1"/>
    <col min="11273" max="11274" width="3.28515625" customWidth="1"/>
    <col min="11275" max="11275" width="3.7109375" customWidth="1"/>
    <col min="11276" max="11277" width="3.28515625" customWidth="1"/>
    <col min="11278" max="11278" width="3.7109375" customWidth="1"/>
    <col min="11279" max="11280" width="3.28515625" customWidth="1"/>
    <col min="11281" max="11281" width="3.7109375" customWidth="1"/>
    <col min="11282" max="11283" width="3.28515625" customWidth="1"/>
    <col min="11284" max="11284" width="3.7109375" customWidth="1"/>
    <col min="11285" max="11286" width="3.28515625" customWidth="1"/>
    <col min="11287" max="11287" width="3.7109375" customWidth="1"/>
    <col min="11288" max="11301" width="3.28515625" customWidth="1"/>
    <col min="11302" max="11302" width="4.7109375" customWidth="1"/>
    <col min="11303" max="11303" width="3.7109375" customWidth="1"/>
    <col min="11304" max="11304" width="3.28515625" customWidth="1"/>
    <col min="11522" max="11522" width="3.7109375" customWidth="1"/>
    <col min="11523" max="11524" width="3.28515625" customWidth="1"/>
    <col min="11525" max="11525" width="3.7109375" customWidth="1"/>
    <col min="11526" max="11527" width="3.28515625" customWidth="1"/>
    <col min="11528" max="11528" width="3.7109375" customWidth="1"/>
    <col min="11529" max="11530" width="3.28515625" customWidth="1"/>
    <col min="11531" max="11531" width="3.7109375" customWidth="1"/>
    <col min="11532" max="11533" width="3.28515625" customWidth="1"/>
    <col min="11534" max="11534" width="3.7109375" customWidth="1"/>
    <col min="11535" max="11536" width="3.28515625" customWidth="1"/>
    <col min="11537" max="11537" width="3.7109375" customWidth="1"/>
    <col min="11538" max="11539" width="3.28515625" customWidth="1"/>
    <col min="11540" max="11540" width="3.7109375" customWidth="1"/>
    <col min="11541" max="11542" width="3.28515625" customWidth="1"/>
    <col min="11543" max="11543" width="3.7109375" customWidth="1"/>
    <col min="11544" max="11557" width="3.28515625" customWidth="1"/>
    <col min="11558" max="11558" width="4.7109375" customWidth="1"/>
    <col min="11559" max="11559" width="3.7109375" customWidth="1"/>
    <col min="11560" max="11560" width="3.28515625" customWidth="1"/>
    <col min="11778" max="11778" width="3.7109375" customWidth="1"/>
    <col min="11779" max="11780" width="3.28515625" customWidth="1"/>
    <col min="11781" max="11781" width="3.7109375" customWidth="1"/>
    <col min="11782" max="11783" width="3.28515625" customWidth="1"/>
    <col min="11784" max="11784" width="3.7109375" customWidth="1"/>
    <col min="11785" max="11786" width="3.28515625" customWidth="1"/>
    <col min="11787" max="11787" width="3.7109375" customWidth="1"/>
    <col min="11788" max="11789" width="3.28515625" customWidth="1"/>
    <col min="11790" max="11790" width="3.7109375" customWidth="1"/>
    <col min="11791" max="11792" width="3.28515625" customWidth="1"/>
    <col min="11793" max="11793" width="3.7109375" customWidth="1"/>
    <col min="11794" max="11795" width="3.28515625" customWidth="1"/>
    <col min="11796" max="11796" width="3.7109375" customWidth="1"/>
    <col min="11797" max="11798" width="3.28515625" customWidth="1"/>
    <col min="11799" max="11799" width="3.7109375" customWidth="1"/>
    <col min="11800" max="11813" width="3.28515625" customWidth="1"/>
    <col min="11814" max="11814" width="4.7109375" customWidth="1"/>
    <col min="11815" max="11815" width="3.7109375" customWidth="1"/>
    <col min="11816" max="11816" width="3.28515625" customWidth="1"/>
    <col min="12034" max="12034" width="3.7109375" customWidth="1"/>
    <col min="12035" max="12036" width="3.28515625" customWidth="1"/>
    <col min="12037" max="12037" width="3.7109375" customWidth="1"/>
    <col min="12038" max="12039" width="3.28515625" customWidth="1"/>
    <col min="12040" max="12040" width="3.7109375" customWidth="1"/>
    <col min="12041" max="12042" width="3.28515625" customWidth="1"/>
    <col min="12043" max="12043" width="3.7109375" customWidth="1"/>
    <col min="12044" max="12045" width="3.28515625" customWidth="1"/>
    <col min="12046" max="12046" width="3.7109375" customWidth="1"/>
    <col min="12047" max="12048" width="3.28515625" customWidth="1"/>
    <col min="12049" max="12049" width="3.7109375" customWidth="1"/>
    <col min="12050" max="12051" width="3.28515625" customWidth="1"/>
    <col min="12052" max="12052" width="3.7109375" customWidth="1"/>
    <col min="12053" max="12054" width="3.28515625" customWidth="1"/>
    <col min="12055" max="12055" width="3.7109375" customWidth="1"/>
    <col min="12056" max="12069" width="3.28515625" customWidth="1"/>
    <col min="12070" max="12070" width="4.7109375" customWidth="1"/>
    <col min="12071" max="12071" width="3.7109375" customWidth="1"/>
    <col min="12072" max="12072" width="3.28515625" customWidth="1"/>
    <col min="12290" max="12290" width="3.7109375" customWidth="1"/>
    <col min="12291" max="12292" width="3.28515625" customWidth="1"/>
    <col min="12293" max="12293" width="3.7109375" customWidth="1"/>
    <col min="12294" max="12295" width="3.28515625" customWidth="1"/>
    <col min="12296" max="12296" width="3.7109375" customWidth="1"/>
    <col min="12297" max="12298" width="3.28515625" customWidth="1"/>
    <col min="12299" max="12299" width="3.7109375" customWidth="1"/>
    <col min="12300" max="12301" width="3.28515625" customWidth="1"/>
    <col min="12302" max="12302" width="3.7109375" customWidth="1"/>
    <col min="12303" max="12304" width="3.28515625" customWidth="1"/>
    <col min="12305" max="12305" width="3.7109375" customWidth="1"/>
    <col min="12306" max="12307" width="3.28515625" customWidth="1"/>
    <col min="12308" max="12308" width="3.7109375" customWidth="1"/>
    <col min="12309" max="12310" width="3.28515625" customWidth="1"/>
    <col min="12311" max="12311" width="3.7109375" customWidth="1"/>
    <col min="12312" max="12325" width="3.28515625" customWidth="1"/>
    <col min="12326" max="12326" width="4.7109375" customWidth="1"/>
    <col min="12327" max="12327" width="3.7109375" customWidth="1"/>
    <col min="12328" max="12328" width="3.28515625" customWidth="1"/>
    <col min="12546" max="12546" width="3.7109375" customWidth="1"/>
    <col min="12547" max="12548" width="3.28515625" customWidth="1"/>
    <col min="12549" max="12549" width="3.7109375" customWidth="1"/>
    <col min="12550" max="12551" width="3.28515625" customWidth="1"/>
    <col min="12552" max="12552" width="3.7109375" customWidth="1"/>
    <col min="12553" max="12554" width="3.28515625" customWidth="1"/>
    <col min="12555" max="12555" width="3.7109375" customWidth="1"/>
    <col min="12556" max="12557" width="3.28515625" customWidth="1"/>
    <col min="12558" max="12558" width="3.7109375" customWidth="1"/>
    <col min="12559" max="12560" width="3.28515625" customWidth="1"/>
    <col min="12561" max="12561" width="3.7109375" customWidth="1"/>
    <col min="12562" max="12563" width="3.28515625" customWidth="1"/>
    <col min="12564" max="12564" width="3.7109375" customWidth="1"/>
    <col min="12565" max="12566" width="3.28515625" customWidth="1"/>
    <col min="12567" max="12567" width="3.7109375" customWidth="1"/>
    <col min="12568" max="12581" width="3.28515625" customWidth="1"/>
    <col min="12582" max="12582" width="4.7109375" customWidth="1"/>
    <col min="12583" max="12583" width="3.7109375" customWidth="1"/>
    <col min="12584" max="12584" width="3.28515625" customWidth="1"/>
    <col min="12802" max="12802" width="3.7109375" customWidth="1"/>
    <col min="12803" max="12804" width="3.28515625" customWidth="1"/>
    <col min="12805" max="12805" width="3.7109375" customWidth="1"/>
    <col min="12806" max="12807" width="3.28515625" customWidth="1"/>
    <col min="12808" max="12808" width="3.7109375" customWidth="1"/>
    <col min="12809" max="12810" width="3.28515625" customWidth="1"/>
    <col min="12811" max="12811" width="3.7109375" customWidth="1"/>
    <col min="12812" max="12813" width="3.28515625" customWidth="1"/>
    <col min="12814" max="12814" width="3.7109375" customWidth="1"/>
    <col min="12815" max="12816" width="3.28515625" customWidth="1"/>
    <col min="12817" max="12817" width="3.7109375" customWidth="1"/>
    <col min="12818" max="12819" width="3.28515625" customWidth="1"/>
    <col min="12820" max="12820" width="3.7109375" customWidth="1"/>
    <col min="12821" max="12822" width="3.28515625" customWidth="1"/>
    <col min="12823" max="12823" width="3.7109375" customWidth="1"/>
    <col min="12824" max="12837" width="3.28515625" customWidth="1"/>
    <col min="12838" max="12838" width="4.7109375" customWidth="1"/>
    <col min="12839" max="12839" width="3.7109375" customWidth="1"/>
    <col min="12840" max="12840" width="3.28515625" customWidth="1"/>
    <col min="13058" max="13058" width="3.7109375" customWidth="1"/>
    <col min="13059" max="13060" width="3.28515625" customWidth="1"/>
    <col min="13061" max="13061" width="3.7109375" customWidth="1"/>
    <col min="13062" max="13063" width="3.28515625" customWidth="1"/>
    <col min="13064" max="13064" width="3.7109375" customWidth="1"/>
    <col min="13065" max="13066" width="3.28515625" customWidth="1"/>
    <col min="13067" max="13067" width="3.7109375" customWidth="1"/>
    <col min="13068" max="13069" width="3.28515625" customWidth="1"/>
    <col min="13070" max="13070" width="3.7109375" customWidth="1"/>
    <col min="13071" max="13072" width="3.28515625" customWidth="1"/>
    <col min="13073" max="13073" width="3.7109375" customWidth="1"/>
    <col min="13074" max="13075" width="3.28515625" customWidth="1"/>
    <col min="13076" max="13076" width="3.7109375" customWidth="1"/>
    <col min="13077" max="13078" width="3.28515625" customWidth="1"/>
    <col min="13079" max="13079" width="3.7109375" customWidth="1"/>
    <col min="13080" max="13093" width="3.28515625" customWidth="1"/>
    <col min="13094" max="13094" width="4.7109375" customWidth="1"/>
    <col min="13095" max="13095" width="3.7109375" customWidth="1"/>
    <col min="13096" max="13096" width="3.28515625" customWidth="1"/>
    <col min="13314" max="13314" width="3.7109375" customWidth="1"/>
    <col min="13315" max="13316" width="3.28515625" customWidth="1"/>
    <col min="13317" max="13317" width="3.7109375" customWidth="1"/>
    <col min="13318" max="13319" width="3.28515625" customWidth="1"/>
    <col min="13320" max="13320" width="3.7109375" customWidth="1"/>
    <col min="13321" max="13322" width="3.28515625" customWidth="1"/>
    <col min="13323" max="13323" width="3.7109375" customWidth="1"/>
    <col min="13324" max="13325" width="3.28515625" customWidth="1"/>
    <col min="13326" max="13326" width="3.7109375" customWidth="1"/>
    <col min="13327" max="13328" width="3.28515625" customWidth="1"/>
    <col min="13329" max="13329" width="3.7109375" customWidth="1"/>
    <col min="13330" max="13331" width="3.28515625" customWidth="1"/>
    <col min="13332" max="13332" width="3.7109375" customWidth="1"/>
    <col min="13333" max="13334" width="3.28515625" customWidth="1"/>
    <col min="13335" max="13335" width="3.7109375" customWidth="1"/>
    <col min="13336" max="13349" width="3.28515625" customWidth="1"/>
    <col min="13350" max="13350" width="4.7109375" customWidth="1"/>
    <col min="13351" max="13351" width="3.7109375" customWidth="1"/>
    <col min="13352" max="13352" width="3.28515625" customWidth="1"/>
    <col min="13570" max="13570" width="3.7109375" customWidth="1"/>
    <col min="13571" max="13572" width="3.28515625" customWidth="1"/>
    <col min="13573" max="13573" width="3.7109375" customWidth="1"/>
    <col min="13574" max="13575" width="3.28515625" customWidth="1"/>
    <col min="13576" max="13576" width="3.7109375" customWidth="1"/>
    <col min="13577" max="13578" width="3.28515625" customWidth="1"/>
    <col min="13579" max="13579" width="3.7109375" customWidth="1"/>
    <col min="13580" max="13581" width="3.28515625" customWidth="1"/>
    <col min="13582" max="13582" width="3.7109375" customWidth="1"/>
    <col min="13583" max="13584" width="3.28515625" customWidth="1"/>
    <col min="13585" max="13585" width="3.7109375" customWidth="1"/>
    <col min="13586" max="13587" width="3.28515625" customWidth="1"/>
    <col min="13588" max="13588" width="3.7109375" customWidth="1"/>
    <col min="13589" max="13590" width="3.28515625" customWidth="1"/>
    <col min="13591" max="13591" width="3.7109375" customWidth="1"/>
    <col min="13592" max="13605" width="3.28515625" customWidth="1"/>
    <col min="13606" max="13606" width="4.7109375" customWidth="1"/>
    <col min="13607" max="13607" width="3.7109375" customWidth="1"/>
    <col min="13608" max="13608" width="3.28515625" customWidth="1"/>
    <col min="13826" max="13826" width="3.7109375" customWidth="1"/>
    <col min="13827" max="13828" width="3.28515625" customWidth="1"/>
    <col min="13829" max="13829" width="3.7109375" customWidth="1"/>
    <col min="13830" max="13831" width="3.28515625" customWidth="1"/>
    <col min="13832" max="13832" width="3.7109375" customWidth="1"/>
    <col min="13833" max="13834" width="3.28515625" customWidth="1"/>
    <col min="13835" max="13835" width="3.7109375" customWidth="1"/>
    <col min="13836" max="13837" width="3.28515625" customWidth="1"/>
    <col min="13838" max="13838" width="3.7109375" customWidth="1"/>
    <col min="13839" max="13840" width="3.28515625" customWidth="1"/>
    <col min="13841" max="13841" width="3.7109375" customWidth="1"/>
    <col min="13842" max="13843" width="3.28515625" customWidth="1"/>
    <col min="13844" max="13844" width="3.7109375" customWidth="1"/>
    <col min="13845" max="13846" width="3.28515625" customWidth="1"/>
    <col min="13847" max="13847" width="3.7109375" customWidth="1"/>
    <col min="13848" max="13861" width="3.28515625" customWidth="1"/>
    <col min="13862" max="13862" width="4.7109375" customWidth="1"/>
    <col min="13863" max="13863" width="3.7109375" customWidth="1"/>
    <col min="13864" max="13864" width="3.28515625" customWidth="1"/>
    <col min="14082" max="14082" width="3.7109375" customWidth="1"/>
    <col min="14083" max="14084" width="3.28515625" customWidth="1"/>
    <col min="14085" max="14085" width="3.7109375" customWidth="1"/>
    <col min="14086" max="14087" width="3.28515625" customWidth="1"/>
    <col min="14088" max="14088" width="3.7109375" customWidth="1"/>
    <col min="14089" max="14090" width="3.28515625" customWidth="1"/>
    <col min="14091" max="14091" width="3.7109375" customWidth="1"/>
    <col min="14092" max="14093" width="3.28515625" customWidth="1"/>
    <col min="14094" max="14094" width="3.7109375" customWidth="1"/>
    <col min="14095" max="14096" width="3.28515625" customWidth="1"/>
    <col min="14097" max="14097" width="3.7109375" customWidth="1"/>
    <col min="14098" max="14099" width="3.28515625" customWidth="1"/>
    <col min="14100" max="14100" width="3.7109375" customWidth="1"/>
    <col min="14101" max="14102" width="3.28515625" customWidth="1"/>
    <col min="14103" max="14103" width="3.7109375" customWidth="1"/>
    <col min="14104" max="14117" width="3.28515625" customWidth="1"/>
    <col min="14118" max="14118" width="4.7109375" customWidth="1"/>
    <col min="14119" max="14119" width="3.7109375" customWidth="1"/>
    <col min="14120" max="14120" width="3.28515625" customWidth="1"/>
    <col min="14338" max="14338" width="3.7109375" customWidth="1"/>
    <col min="14339" max="14340" width="3.28515625" customWidth="1"/>
    <col min="14341" max="14341" width="3.7109375" customWidth="1"/>
    <col min="14342" max="14343" width="3.28515625" customWidth="1"/>
    <col min="14344" max="14344" width="3.7109375" customWidth="1"/>
    <col min="14345" max="14346" width="3.28515625" customWidth="1"/>
    <col min="14347" max="14347" width="3.7109375" customWidth="1"/>
    <col min="14348" max="14349" width="3.28515625" customWidth="1"/>
    <col min="14350" max="14350" width="3.7109375" customWidth="1"/>
    <col min="14351" max="14352" width="3.28515625" customWidth="1"/>
    <col min="14353" max="14353" width="3.7109375" customWidth="1"/>
    <col min="14354" max="14355" width="3.28515625" customWidth="1"/>
    <col min="14356" max="14356" width="3.7109375" customWidth="1"/>
    <col min="14357" max="14358" width="3.28515625" customWidth="1"/>
    <col min="14359" max="14359" width="3.7109375" customWidth="1"/>
    <col min="14360" max="14373" width="3.28515625" customWidth="1"/>
    <col min="14374" max="14374" width="4.7109375" customWidth="1"/>
    <col min="14375" max="14375" width="3.7109375" customWidth="1"/>
    <col min="14376" max="14376" width="3.28515625" customWidth="1"/>
    <col min="14594" max="14594" width="3.7109375" customWidth="1"/>
    <col min="14595" max="14596" width="3.28515625" customWidth="1"/>
    <col min="14597" max="14597" width="3.7109375" customWidth="1"/>
    <col min="14598" max="14599" width="3.28515625" customWidth="1"/>
    <col min="14600" max="14600" width="3.7109375" customWidth="1"/>
    <col min="14601" max="14602" width="3.28515625" customWidth="1"/>
    <col min="14603" max="14603" width="3.7109375" customWidth="1"/>
    <col min="14604" max="14605" width="3.28515625" customWidth="1"/>
    <col min="14606" max="14606" width="3.7109375" customWidth="1"/>
    <col min="14607" max="14608" width="3.28515625" customWidth="1"/>
    <col min="14609" max="14609" width="3.7109375" customWidth="1"/>
    <col min="14610" max="14611" width="3.28515625" customWidth="1"/>
    <col min="14612" max="14612" width="3.7109375" customWidth="1"/>
    <col min="14613" max="14614" width="3.28515625" customWidth="1"/>
    <col min="14615" max="14615" width="3.7109375" customWidth="1"/>
    <col min="14616" max="14629" width="3.28515625" customWidth="1"/>
    <col min="14630" max="14630" width="4.7109375" customWidth="1"/>
    <col min="14631" max="14631" width="3.7109375" customWidth="1"/>
    <col min="14632" max="14632" width="3.28515625" customWidth="1"/>
    <col min="14850" max="14850" width="3.7109375" customWidth="1"/>
    <col min="14851" max="14852" width="3.28515625" customWidth="1"/>
    <col min="14853" max="14853" width="3.7109375" customWidth="1"/>
    <col min="14854" max="14855" width="3.28515625" customWidth="1"/>
    <col min="14856" max="14856" width="3.7109375" customWidth="1"/>
    <col min="14857" max="14858" width="3.28515625" customWidth="1"/>
    <col min="14859" max="14859" width="3.7109375" customWidth="1"/>
    <col min="14860" max="14861" width="3.28515625" customWidth="1"/>
    <col min="14862" max="14862" width="3.7109375" customWidth="1"/>
    <col min="14863" max="14864" width="3.28515625" customWidth="1"/>
    <col min="14865" max="14865" width="3.7109375" customWidth="1"/>
    <col min="14866" max="14867" width="3.28515625" customWidth="1"/>
    <col min="14868" max="14868" width="3.7109375" customWidth="1"/>
    <col min="14869" max="14870" width="3.28515625" customWidth="1"/>
    <col min="14871" max="14871" width="3.7109375" customWidth="1"/>
    <col min="14872" max="14885" width="3.28515625" customWidth="1"/>
    <col min="14886" max="14886" width="4.7109375" customWidth="1"/>
    <col min="14887" max="14887" width="3.7109375" customWidth="1"/>
    <col min="14888" max="14888" width="3.28515625" customWidth="1"/>
    <col min="15106" max="15106" width="3.7109375" customWidth="1"/>
    <col min="15107" max="15108" width="3.28515625" customWidth="1"/>
    <col min="15109" max="15109" width="3.7109375" customWidth="1"/>
    <col min="15110" max="15111" width="3.28515625" customWidth="1"/>
    <col min="15112" max="15112" width="3.7109375" customWidth="1"/>
    <col min="15113" max="15114" width="3.28515625" customWidth="1"/>
    <col min="15115" max="15115" width="3.7109375" customWidth="1"/>
    <col min="15116" max="15117" width="3.28515625" customWidth="1"/>
    <col min="15118" max="15118" width="3.7109375" customWidth="1"/>
    <col min="15119" max="15120" width="3.28515625" customWidth="1"/>
    <col min="15121" max="15121" width="3.7109375" customWidth="1"/>
    <col min="15122" max="15123" width="3.28515625" customWidth="1"/>
    <col min="15124" max="15124" width="3.7109375" customWidth="1"/>
    <col min="15125" max="15126" width="3.28515625" customWidth="1"/>
    <col min="15127" max="15127" width="3.7109375" customWidth="1"/>
    <col min="15128" max="15141" width="3.28515625" customWidth="1"/>
    <col min="15142" max="15142" width="4.7109375" customWidth="1"/>
    <col min="15143" max="15143" width="3.7109375" customWidth="1"/>
    <col min="15144" max="15144" width="3.28515625" customWidth="1"/>
    <col min="15362" max="15362" width="3.7109375" customWidth="1"/>
    <col min="15363" max="15364" width="3.28515625" customWidth="1"/>
    <col min="15365" max="15365" width="3.7109375" customWidth="1"/>
    <col min="15366" max="15367" width="3.28515625" customWidth="1"/>
    <col min="15368" max="15368" width="3.7109375" customWidth="1"/>
    <col min="15369" max="15370" width="3.28515625" customWidth="1"/>
    <col min="15371" max="15371" width="3.7109375" customWidth="1"/>
    <col min="15372" max="15373" width="3.28515625" customWidth="1"/>
    <col min="15374" max="15374" width="3.7109375" customWidth="1"/>
    <col min="15375" max="15376" width="3.28515625" customWidth="1"/>
    <col min="15377" max="15377" width="3.7109375" customWidth="1"/>
    <col min="15378" max="15379" width="3.28515625" customWidth="1"/>
    <col min="15380" max="15380" width="3.7109375" customWidth="1"/>
    <col min="15381" max="15382" width="3.28515625" customWidth="1"/>
    <col min="15383" max="15383" width="3.7109375" customWidth="1"/>
    <col min="15384" max="15397" width="3.28515625" customWidth="1"/>
    <col min="15398" max="15398" width="4.7109375" customWidth="1"/>
    <col min="15399" max="15399" width="3.7109375" customWidth="1"/>
    <col min="15400" max="15400" width="3.28515625" customWidth="1"/>
    <col min="15618" max="15618" width="3.7109375" customWidth="1"/>
    <col min="15619" max="15620" width="3.28515625" customWidth="1"/>
    <col min="15621" max="15621" width="3.7109375" customWidth="1"/>
    <col min="15622" max="15623" width="3.28515625" customWidth="1"/>
    <col min="15624" max="15624" width="3.7109375" customWidth="1"/>
    <col min="15625" max="15626" width="3.28515625" customWidth="1"/>
    <col min="15627" max="15627" width="3.7109375" customWidth="1"/>
    <col min="15628" max="15629" width="3.28515625" customWidth="1"/>
    <col min="15630" max="15630" width="3.7109375" customWidth="1"/>
    <col min="15631" max="15632" width="3.28515625" customWidth="1"/>
    <col min="15633" max="15633" width="3.7109375" customWidth="1"/>
    <col min="15634" max="15635" width="3.28515625" customWidth="1"/>
    <col min="15636" max="15636" width="3.7109375" customWidth="1"/>
    <col min="15637" max="15638" width="3.28515625" customWidth="1"/>
    <col min="15639" max="15639" width="3.7109375" customWidth="1"/>
    <col min="15640" max="15653" width="3.28515625" customWidth="1"/>
    <col min="15654" max="15654" width="4.7109375" customWidth="1"/>
    <col min="15655" max="15655" width="3.7109375" customWidth="1"/>
    <col min="15656" max="15656" width="3.28515625" customWidth="1"/>
    <col min="15874" max="15874" width="3.7109375" customWidth="1"/>
    <col min="15875" max="15876" width="3.28515625" customWidth="1"/>
    <col min="15877" max="15877" width="3.7109375" customWidth="1"/>
    <col min="15878" max="15879" width="3.28515625" customWidth="1"/>
    <col min="15880" max="15880" width="3.7109375" customWidth="1"/>
    <col min="15881" max="15882" width="3.28515625" customWidth="1"/>
    <col min="15883" max="15883" width="3.7109375" customWidth="1"/>
    <col min="15884" max="15885" width="3.28515625" customWidth="1"/>
    <col min="15886" max="15886" width="3.7109375" customWidth="1"/>
    <col min="15887" max="15888" width="3.28515625" customWidth="1"/>
    <col min="15889" max="15889" width="3.7109375" customWidth="1"/>
    <col min="15890" max="15891" width="3.28515625" customWidth="1"/>
    <col min="15892" max="15892" width="3.7109375" customWidth="1"/>
    <col min="15893" max="15894" width="3.28515625" customWidth="1"/>
    <col min="15895" max="15895" width="3.7109375" customWidth="1"/>
    <col min="15896" max="15909" width="3.28515625" customWidth="1"/>
    <col min="15910" max="15910" width="4.7109375" customWidth="1"/>
    <col min="15911" max="15911" width="3.7109375" customWidth="1"/>
    <col min="15912" max="15912" width="3.28515625" customWidth="1"/>
    <col min="16130" max="16130" width="3.7109375" customWidth="1"/>
    <col min="16131" max="16132" width="3.28515625" customWidth="1"/>
    <col min="16133" max="16133" width="3.7109375" customWidth="1"/>
    <col min="16134" max="16135" width="3.28515625" customWidth="1"/>
    <col min="16136" max="16136" width="3.7109375" customWidth="1"/>
    <col min="16137" max="16138" width="3.28515625" customWidth="1"/>
    <col min="16139" max="16139" width="3.7109375" customWidth="1"/>
    <col min="16140" max="16141" width="3.28515625" customWidth="1"/>
    <col min="16142" max="16142" width="3.7109375" customWidth="1"/>
    <col min="16143" max="16144" width="3.28515625" customWidth="1"/>
    <col min="16145" max="16145" width="3.7109375" customWidth="1"/>
    <col min="16146" max="16147" width="3.28515625" customWidth="1"/>
    <col min="16148" max="16148" width="3.7109375" customWidth="1"/>
    <col min="16149" max="16150" width="3.28515625" customWidth="1"/>
    <col min="16151" max="16151" width="3.7109375" customWidth="1"/>
    <col min="16152" max="16165" width="3.28515625" customWidth="1"/>
    <col min="16166" max="16166" width="4.7109375" customWidth="1"/>
    <col min="16167" max="16167" width="3.7109375" customWidth="1"/>
    <col min="16168" max="16168" width="3.28515625" customWidth="1"/>
  </cols>
  <sheetData>
    <row r="1" spans="1:41" x14ac:dyDescent="0.25">
      <c r="A1" s="402" t="s">
        <v>140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2"/>
      <c r="AE1" s="402"/>
      <c r="AF1" s="402"/>
      <c r="AG1" s="402"/>
      <c r="AH1" s="402"/>
      <c r="AI1" s="402"/>
      <c r="AJ1" s="402"/>
      <c r="AK1" s="402"/>
      <c r="AL1" s="402"/>
      <c r="AM1" s="402"/>
      <c r="AN1" s="402"/>
      <c r="AO1" s="53"/>
    </row>
    <row r="2" spans="1:41" ht="15.75" x14ac:dyDescent="0.25">
      <c r="A2" s="403" t="s">
        <v>141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403"/>
      <c r="AE2" s="403"/>
      <c r="AF2" s="403"/>
      <c r="AG2" s="403"/>
      <c r="AH2" s="403"/>
      <c r="AI2" s="403"/>
      <c r="AJ2" s="403"/>
      <c r="AK2" s="403"/>
      <c r="AL2" s="403"/>
      <c r="AM2" s="403"/>
      <c r="AN2" s="403"/>
      <c r="AO2" s="53"/>
    </row>
    <row r="3" spans="1:41" x14ac:dyDescent="0.25">
      <c r="A3" s="404" t="s">
        <v>295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4"/>
      <c r="X3" s="404"/>
      <c r="Y3" s="404"/>
      <c r="Z3" s="404"/>
      <c r="AA3" s="404"/>
      <c r="AB3" s="404"/>
      <c r="AC3" s="404"/>
      <c r="AD3" s="404"/>
      <c r="AE3" s="404"/>
      <c r="AF3" s="404"/>
      <c r="AG3" s="404"/>
      <c r="AH3" s="404"/>
      <c r="AI3" s="404"/>
      <c r="AJ3" s="404"/>
      <c r="AK3" s="404"/>
      <c r="AL3" s="404"/>
      <c r="AM3" s="404"/>
      <c r="AN3" s="404"/>
      <c r="AO3" s="53"/>
    </row>
    <row r="4" spans="1:41" ht="15.75" thickBot="1" x14ac:dyDescent="0.3">
      <c r="A4" s="405" t="s">
        <v>142</v>
      </c>
      <c r="B4" s="405"/>
      <c r="C4" s="405"/>
      <c r="D4" s="405"/>
      <c r="E4" s="405"/>
      <c r="F4" s="405" t="str">
        <f>IF('[1]Титулна страница'!D23=0," ",'[1]Титулна страница'!D23)</f>
        <v>редовна форма на обучение</v>
      </c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405"/>
      <c r="U4" s="54"/>
      <c r="V4" s="406" t="s">
        <v>143</v>
      </c>
      <c r="W4" s="406"/>
      <c r="X4" s="406"/>
      <c r="Y4" s="406"/>
      <c r="Z4" s="406"/>
      <c r="AA4" s="406"/>
      <c r="AB4" s="406"/>
      <c r="AC4" s="406"/>
      <c r="AD4" s="406"/>
      <c r="AE4" s="406"/>
      <c r="AF4" s="407" t="str">
        <f>IF('[1]Титулна страница'!I25=0," ",'[1]Титулна страница'!I25)</f>
        <v>8 /осем/ семестъра</v>
      </c>
      <c r="AG4" s="406"/>
      <c r="AH4" s="406"/>
      <c r="AI4" s="406"/>
      <c r="AJ4" s="406"/>
      <c r="AK4" s="406"/>
      <c r="AL4" s="406"/>
      <c r="AM4" s="406"/>
      <c r="AN4" s="406"/>
      <c r="AO4" s="53"/>
    </row>
    <row r="5" spans="1:41" ht="15.75" thickBot="1" x14ac:dyDescent="0.3">
      <c r="A5" s="389" t="s">
        <v>144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  <c r="AE5" s="390"/>
      <c r="AF5" s="390"/>
      <c r="AG5" s="390"/>
      <c r="AH5" s="390"/>
      <c r="AI5" s="390"/>
      <c r="AJ5" s="390"/>
      <c r="AK5" s="390"/>
      <c r="AL5" s="390"/>
      <c r="AM5" s="390"/>
      <c r="AN5" s="391"/>
      <c r="AO5" s="1"/>
    </row>
    <row r="6" spans="1:41" x14ac:dyDescent="0.25">
      <c r="A6" s="392" t="s">
        <v>145</v>
      </c>
      <c r="B6" s="394" t="s">
        <v>146</v>
      </c>
      <c r="C6" s="395"/>
      <c r="D6" s="396"/>
      <c r="E6" s="394" t="s">
        <v>147</v>
      </c>
      <c r="F6" s="395"/>
      <c r="G6" s="396"/>
      <c r="H6" s="394" t="s">
        <v>148</v>
      </c>
      <c r="I6" s="397"/>
      <c r="J6" s="398"/>
      <c r="K6" s="394" t="s">
        <v>149</v>
      </c>
      <c r="L6" s="395"/>
      <c r="M6" s="396"/>
      <c r="N6" s="394" t="s">
        <v>150</v>
      </c>
      <c r="O6" s="395"/>
      <c r="P6" s="396"/>
      <c r="Q6" s="394" t="s">
        <v>151</v>
      </c>
      <c r="R6" s="395"/>
      <c r="S6" s="396"/>
      <c r="T6" s="394" t="s">
        <v>152</v>
      </c>
      <c r="U6" s="395"/>
      <c r="V6" s="396"/>
      <c r="W6" s="394" t="s">
        <v>153</v>
      </c>
      <c r="X6" s="395"/>
      <c r="Y6" s="396"/>
      <c r="Z6" s="394" t="s">
        <v>154</v>
      </c>
      <c r="AA6" s="395"/>
      <c r="AB6" s="396"/>
      <c r="AC6" s="394" t="s">
        <v>155</v>
      </c>
      <c r="AD6" s="395"/>
      <c r="AE6" s="396"/>
      <c r="AF6" s="399" t="s">
        <v>156</v>
      </c>
      <c r="AG6" s="400"/>
      <c r="AH6" s="401"/>
      <c r="AI6" s="394" t="s">
        <v>157</v>
      </c>
      <c r="AJ6" s="395"/>
      <c r="AK6" s="396"/>
      <c r="AL6" s="399" t="s">
        <v>158</v>
      </c>
      <c r="AM6" s="400"/>
      <c r="AN6" s="401"/>
      <c r="AO6" s="1"/>
    </row>
    <row r="7" spans="1:41" ht="62.25" thickBot="1" x14ac:dyDescent="0.3">
      <c r="A7" s="393"/>
      <c r="B7" s="55" t="s">
        <v>159</v>
      </c>
      <c r="C7" s="56" t="s">
        <v>160</v>
      </c>
      <c r="D7" s="57" t="s">
        <v>161</v>
      </c>
      <c r="E7" s="55" t="s">
        <v>159</v>
      </c>
      <c r="F7" s="56" t="s">
        <v>160</v>
      </c>
      <c r="G7" s="57" t="s">
        <v>161</v>
      </c>
      <c r="H7" s="55" t="s">
        <v>159</v>
      </c>
      <c r="I7" s="56" t="s">
        <v>160</v>
      </c>
      <c r="J7" s="57" t="s">
        <v>161</v>
      </c>
      <c r="K7" s="55" t="s">
        <v>159</v>
      </c>
      <c r="L7" s="56" t="s">
        <v>160</v>
      </c>
      <c r="M7" s="57" t="s">
        <v>161</v>
      </c>
      <c r="N7" s="55" t="s">
        <v>159</v>
      </c>
      <c r="O7" s="56" t="s">
        <v>160</v>
      </c>
      <c r="P7" s="57" t="s">
        <v>161</v>
      </c>
      <c r="Q7" s="55" t="s">
        <v>159</v>
      </c>
      <c r="R7" s="56" t="s">
        <v>160</v>
      </c>
      <c r="S7" s="57" t="s">
        <v>161</v>
      </c>
      <c r="T7" s="55" t="s">
        <v>159</v>
      </c>
      <c r="U7" s="56" t="s">
        <v>160</v>
      </c>
      <c r="V7" s="57" t="s">
        <v>161</v>
      </c>
      <c r="W7" s="55" t="s">
        <v>159</v>
      </c>
      <c r="X7" s="56" t="s">
        <v>160</v>
      </c>
      <c r="Y7" s="57" t="s">
        <v>161</v>
      </c>
      <c r="Z7" s="55" t="s">
        <v>159</v>
      </c>
      <c r="AA7" s="56" t="s">
        <v>160</v>
      </c>
      <c r="AB7" s="57" t="s">
        <v>161</v>
      </c>
      <c r="AC7" s="55" t="s">
        <v>159</v>
      </c>
      <c r="AD7" s="56" t="s">
        <v>160</v>
      </c>
      <c r="AE7" s="57" t="s">
        <v>161</v>
      </c>
      <c r="AF7" s="55" t="s">
        <v>159</v>
      </c>
      <c r="AG7" s="56" t="s">
        <v>160</v>
      </c>
      <c r="AH7" s="57" t="s">
        <v>161</v>
      </c>
      <c r="AI7" s="55" t="s">
        <v>159</v>
      </c>
      <c r="AJ7" s="56" t="s">
        <v>160</v>
      </c>
      <c r="AK7" s="57" t="s">
        <v>161</v>
      </c>
      <c r="AL7" s="58" t="s">
        <v>159</v>
      </c>
      <c r="AM7" s="59" t="s">
        <v>160</v>
      </c>
      <c r="AN7" s="60" t="s">
        <v>161</v>
      </c>
      <c r="AO7" s="1"/>
    </row>
    <row r="8" spans="1:41" ht="40.5" x14ac:dyDescent="0.25">
      <c r="A8" s="61" t="s">
        <v>7</v>
      </c>
      <c r="B8" s="62">
        <v>345</v>
      </c>
      <c r="C8" s="63">
        <v>27</v>
      </c>
      <c r="D8" s="64">
        <v>9</v>
      </c>
      <c r="E8" s="62">
        <v>360</v>
      </c>
      <c r="F8" s="63">
        <v>29</v>
      </c>
      <c r="G8" s="64">
        <v>8</v>
      </c>
      <c r="H8" s="62">
        <v>300</v>
      </c>
      <c r="I8" s="63">
        <v>22</v>
      </c>
      <c r="J8" s="64">
        <v>7</v>
      </c>
      <c r="K8" s="65">
        <v>345</v>
      </c>
      <c r="L8" s="66">
        <v>24</v>
      </c>
      <c r="M8" s="67">
        <v>7</v>
      </c>
      <c r="N8" s="65">
        <v>315</v>
      </c>
      <c r="O8" s="66">
        <v>24</v>
      </c>
      <c r="P8" s="67">
        <v>9</v>
      </c>
      <c r="Q8" s="65">
        <v>210</v>
      </c>
      <c r="R8" s="66">
        <v>20</v>
      </c>
      <c r="S8" s="67">
        <v>7</v>
      </c>
      <c r="T8" s="65">
        <v>300</v>
      </c>
      <c r="U8" s="66">
        <v>24</v>
      </c>
      <c r="V8" s="67">
        <v>8</v>
      </c>
      <c r="W8" s="62">
        <v>150</v>
      </c>
      <c r="X8" s="63">
        <v>12</v>
      </c>
      <c r="Y8" s="64">
        <v>6</v>
      </c>
      <c r="Z8" s="68"/>
      <c r="AA8" s="63"/>
      <c r="AB8" s="64"/>
      <c r="AC8" s="68"/>
      <c r="AD8" s="63"/>
      <c r="AE8" s="64"/>
      <c r="AF8" s="69"/>
      <c r="AG8" s="70"/>
      <c r="AH8" s="71"/>
      <c r="AI8" s="72"/>
      <c r="AJ8" s="73"/>
      <c r="AK8" s="74"/>
      <c r="AL8" s="75">
        <f t="shared" ref="AL8:AN10" si="0">IF(SUM(AI8,AF8,AC8,Z8,W8,T8,Q8,N8,K8,H8,E8,B8)=0," ",SUM(AI8,AF8,AC8,Z8,W8,T8,Q8,N8,K8,H8,E8,B8))</f>
        <v>2325</v>
      </c>
      <c r="AM8" s="76">
        <f t="shared" si="0"/>
        <v>182</v>
      </c>
      <c r="AN8" s="77">
        <f t="shared" si="0"/>
        <v>61</v>
      </c>
      <c r="AO8" s="1"/>
    </row>
    <row r="9" spans="1:41" ht="40.5" x14ac:dyDescent="0.25">
      <c r="A9" s="78" t="s">
        <v>162</v>
      </c>
      <c r="B9" s="79">
        <v>15</v>
      </c>
      <c r="C9" s="80">
        <v>2</v>
      </c>
      <c r="D9" s="81">
        <v>1</v>
      </c>
      <c r="E9" s="79">
        <v>15</v>
      </c>
      <c r="F9" s="80">
        <v>2</v>
      </c>
      <c r="G9" s="81">
        <v>1</v>
      </c>
      <c r="H9" s="79">
        <v>120</v>
      </c>
      <c r="I9" s="80">
        <v>8</v>
      </c>
      <c r="J9" s="81">
        <v>3</v>
      </c>
      <c r="K9" s="82">
        <v>90</v>
      </c>
      <c r="L9" s="80">
        <v>6</v>
      </c>
      <c r="M9" s="81">
        <v>2</v>
      </c>
      <c r="N9" s="82">
        <v>90</v>
      </c>
      <c r="O9" s="83">
        <v>6</v>
      </c>
      <c r="P9" s="84">
        <v>2</v>
      </c>
      <c r="Q9" s="82">
        <v>135</v>
      </c>
      <c r="R9" s="83">
        <v>10</v>
      </c>
      <c r="S9" s="84">
        <v>4</v>
      </c>
      <c r="T9" s="82"/>
      <c r="U9" s="83"/>
      <c r="V9" s="84"/>
      <c r="W9" s="79">
        <v>60</v>
      </c>
      <c r="X9" s="80">
        <v>4</v>
      </c>
      <c r="Y9" s="81">
        <v>2</v>
      </c>
      <c r="Z9" s="85"/>
      <c r="AA9" s="80"/>
      <c r="AB9" s="81"/>
      <c r="AC9" s="85"/>
      <c r="AD9" s="80"/>
      <c r="AE9" s="81"/>
      <c r="AF9" s="86"/>
      <c r="AG9" s="87"/>
      <c r="AH9" s="88"/>
      <c r="AI9" s="89"/>
      <c r="AJ9" s="90"/>
      <c r="AK9" s="91"/>
      <c r="AL9" s="92">
        <f t="shared" si="0"/>
        <v>525</v>
      </c>
      <c r="AM9" s="93">
        <f t="shared" si="0"/>
        <v>38</v>
      </c>
      <c r="AN9" s="94">
        <f t="shared" si="0"/>
        <v>15</v>
      </c>
      <c r="AO9" s="1"/>
    </row>
    <row r="10" spans="1:41" ht="27.75" thickBot="1" x14ac:dyDescent="0.3">
      <c r="A10" s="95" t="s">
        <v>163</v>
      </c>
      <c r="B10" s="96"/>
      <c r="C10" s="97"/>
      <c r="D10" s="98"/>
      <c r="E10" s="99"/>
      <c r="F10" s="97"/>
      <c r="G10" s="98"/>
      <c r="H10" s="96"/>
      <c r="I10" s="97"/>
      <c r="J10" s="98"/>
      <c r="K10" s="99"/>
      <c r="L10" s="97"/>
      <c r="M10" s="98"/>
      <c r="N10" s="99"/>
      <c r="O10" s="97"/>
      <c r="P10" s="98"/>
      <c r="Q10" s="99"/>
      <c r="R10" s="97"/>
      <c r="S10" s="98"/>
      <c r="T10" s="99">
        <v>60</v>
      </c>
      <c r="U10" s="97">
        <v>4</v>
      </c>
      <c r="V10" s="98">
        <v>1</v>
      </c>
      <c r="W10" s="99">
        <v>90</v>
      </c>
      <c r="X10" s="97">
        <v>6</v>
      </c>
      <c r="Y10" s="98">
        <v>1</v>
      </c>
      <c r="Z10" s="96"/>
      <c r="AA10" s="97"/>
      <c r="AB10" s="98"/>
      <c r="AC10" s="96"/>
      <c r="AD10" s="97"/>
      <c r="AE10" s="98"/>
      <c r="AF10" s="100"/>
      <c r="AG10" s="101"/>
      <c r="AH10" s="102"/>
      <c r="AI10" s="103"/>
      <c r="AJ10" s="104"/>
      <c r="AK10" s="105"/>
      <c r="AL10" s="106">
        <f t="shared" si="0"/>
        <v>150</v>
      </c>
      <c r="AM10" s="107">
        <f t="shared" si="0"/>
        <v>10</v>
      </c>
      <c r="AN10" s="108">
        <f t="shared" si="0"/>
        <v>2</v>
      </c>
      <c r="AO10" s="1"/>
    </row>
    <row r="11" spans="1:41" ht="17.25" thickBot="1" x14ac:dyDescent="0.3">
      <c r="A11" s="109" t="s">
        <v>164</v>
      </c>
      <c r="B11" s="110">
        <v>375</v>
      </c>
      <c r="C11" s="111">
        <f t="shared" ref="C11:AK11" si="1">IF(SUM(C8:C10)=0," ",SUM(C8:C10))</f>
        <v>29</v>
      </c>
      <c r="D11" s="112">
        <f t="shared" si="1"/>
        <v>10</v>
      </c>
      <c r="E11" s="113">
        <f t="shared" si="1"/>
        <v>375</v>
      </c>
      <c r="F11" s="111">
        <f t="shared" si="1"/>
        <v>31</v>
      </c>
      <c r="G11" s="114">
        <f t="shared" si="1"/>
        <v>9</v>
      </c>
      <c r="H11" s="110">
        <f>IF(SUM(H8:H10)=0," ",SUM(H8:H10))</f>
        <v>420</v>
      </c>
      <c r="I11" s="111">
        <f t="shared" si="1"/>
        <v>30</v>
      </c>
      <c r="J11" s="112">
        <f t="shared" si="1"/>
        <v>10</v>
      </c>
      <c r="K11" s="113">
        <f t="shared" si="1"/>
        <v>435</v>
      </c>
      <c r="L11" s="111">
        <f t="shared" si="1"/>
        <v>30</v>
      </c>
      <c r="M11" s="114">
        <f t="shared" si="1"/>
        <v>9</v>
      </c>
      <c r="N11" s="110">
        <f t="shared" si="1"/>
        <v>405</v>
      </c>
      <c r="O11" s="111">
        <f t="shared" si="1"/>
        <v>30</v>
      </c>
      <c r="P11" s="112">
        <f t="shared" si="1"/>
        <v>11</v>
      </c>
      <c r="Q11" s="113">
        <f t="shared" si="1"/>
        <v>345</v>
      </c>
      <c r="R11" s="111">
        <f t="shared" si="1"/>
        <v>30</v>
      </c>
      <c r="S11" s="114">
        <f t="shared" si="1"/>
        <v>11</v>
      </c>
      <c r="T11" s="110">
        <f t="shared" si="1"/>
        <v>360</v>
      </c>
      <c r="U11" s="111">
        <f t="shared" si="1"/>
        <v>28</v>
      </c>
      <c r="V11" s="112">
        <f t="shared" si="1"/>
        <v>9</v>
      </c>
      <c r="W11" s="113">
        <f t="shared" si="1"/>
        <v>300</v>
      </c>
      <c r="X11" s="111">
        <f>IF(SUM(X8:X10)=0," ",SUM(X8:X10))</f>
        <v>22</v>
      </c>
      <c r="Y11" s="114">
        <f t="shared" si="1"/>
        <v>9</v>
      </c>
      <c r="Z11" s="115" t="str">
        <f t="shared" si="1"/>
        <v xml:space="preserve"> </v>
      </c>
      <c r="AA11" s="116" t="str">
        <f t="shared" si="1"/>
        <v xml:space="preserve"> </v>
      </c>
      <c r="AB11" s="117" t="str">
        <f t="shared" si="1"/>
        <v xml:space="preserve"> </v>
      </c>
      <c r="AC11" s="118" t="str">
        <f t="shared" si="1"/>
        <v xml:space="preserve"> </v>
      </c>
      <c r="AD11" s="116" t="str">
        <f t="shared" si="1"/>
        <v xml:space="preserve"> </v>
      </c>
      <c r="AE11" s="119" t="str">
        <f t="shared" si="1"/>
        <v xml:space="preserve"> </v>
      </c>
      <c r="AF11" s="115" t="str">
        <f t="shared" si="1"/>
        <v xml:space="preserve"> </v>
      </c>
      <c r="AG11" s="116" t="str">
        <f t="shared" si="1"/>
        <v xml:space="preserve"> </v>
      </c>
      <c r="AH11" s="117" t="str">
        <f t="shared" si="1"/>
        <v xml:space="preserve"> </v>
      </c>
      <c r="AI11" s="118" t="str">
        <f t="shared" si="1"/>
        <v xml:space="preserve"> </v>
      </c>
      <c r="AJ11" s="116" t="str">
        <f t="shared" si="1"/>
        <v xml:space="preserve"> </v>
      </c>
      <c r="AK11" s="117" t="str">
        <f t="shared" si="1"/>
        <v xml:space="preserve"> </v>
      </c>
      <c r="AL11" s="120">
        <f>IF(SUM(AL8:AL10)=0," ",SUM(AL8:AL10))</f>
        <v>3000</v>
      </c>
      <c r="AM11" s="121">
        <f>IF(SUM(AJ11,AG11,AD11,AA11,X11,U11,R11,O11,L11,I11,F11,C11)=0," ",SUM(AJ11,AG11,AD11,AA11,X11,U11,R11,O11,L11,I11,F11,C11))</f>
        <v>230</v>
      </c>
      <c r="AN11" s="122">
        <f>IF(SUM(AK11,AH11,AE11,AB11,Y11,V11,S11,P11,M11,J11,G11,D11)=0," ",SUM(AK11,AH11,AE11,AB11,Y11,V11,S11,P11,M11,J11,G11,D11))</f>
        <v>78</v>
      </c>
      <c r="AO11" s="53"/>
    </row>
    <row r="12" spans="1:41" ht="15.75" thickBot="1" x14ac:dyDescent="0.3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"/>
      <c r="AJ12" s="1"/>
      <c r="AK12" s="1"/>
      <c r="AL12" s="1"/>
      <c r="AM12" s="1"/>
      <c r="AN12" s="1"/>
      <c r="AO12" s="1"/>
    </row>
    <row r="13" spans="1:41" ht="41.25" customHeight="1" thickBot="1" x14ac:dyDescent="0.3">
      <c r="A13" s="379" t="s">
        <v>85</v>
      </c>
      <c r="B13" s="380"/>
      <c r="C13" s="380"/>
      <c r="D13" s="380"/>
      <c r="E13" s="380"/>
      <c r="F13" s="380"/>
      <c r="G13" s="380"/>
      <c r="H13" s="380"/>
      <c r="I13" s="380"/>
      <c r="J13" s="380"/>
      <c r="K13" s="380"/>
      <c r="L13" s="380"/>
      <c r="M13" s="380"/>
      <c r="N13" s="380"/>
      <c r="O13" s="380"/>
      <c r="P13" s="380"/>
      <c r="Q13" s="380"/>
      <c r="R13" s="380"/>
      <c r="S13" s="381"/>
      <c r="T13" s="382" t="s">
        <v>165</v>
      </c>
      <c r="U13" s="383"/>
      <c r="V13" s="383"/>
      <c r="W13" s="383"/>
      <c r="X13" s="383"/>
      <c r="Y13" s="384" t="s">
        <v>166</v>
      </c>
      <c r="Z13" s="380"/>
      <c r="AA13" s="380"/>
      <c r="AB13" s="382"/>
      <c r="AC13" s="385" t="s">
        <v>167</v>
      </c>
      <c r="AD13" s="386"/>
      <c r="AE13" s="386"/>
      <c r="AF13" s="386"/>
      <c r="AG13" s="386"/>
      <c r="AH13" s="387"/>
      <c r="AI13" s="385" t="s">
        <v>86</v>
      </c>
      <c r="AJ13" s="386"/>
      <c r="AK13" s="386"/>
      <c r="AL13" s="386"/>
      <c r="AM13" s="386"/>
      <c r="AN13" s="388"/>
      <c r="AO13" s="1"/>
    </row>
    <row r="14" spans="1:41" ht="41.25" customHeight="1" thickBot="1" x14ac:dyDescent="0.3">
      <c r="A14" s="374" t="s">
        <v>296</v>
      </c>
      <c r="B14" s="375"/>
      <c r="C14" s="375"/>
      <c r="D14" s="375"/>
      <c r="E14" s="375"/>
      <c r="F14" s="375"/>
      <c r="G14" s="375"/>
      <c r="H14" s="375"/>
      <c r="I14" s="375"/>
      <c r="J14" s="375"/>
      <c r="K14" s="375"/>
      <c r="L14" s="375"/>
      <c r="M14" s="375"/>
      <c r="N14" s="375"/>
      <c r="O14" s="375"/>
      <c r="P14" s="375"/>
      <c r="Q14" s="375"/>
      <c r="R14" s="375"/>
      <c r="S14" s="376"/>
      <c r="T14" s="377">
        <v>10</v>
      </c>
      <c r="U14" s="378"/>
      <c r="V14" s="378"/>
      <c r="W14" s="378"/>
      <c r="X14" s="378"/>
      <c r="Y14" s="359">
        <v>300</v>
      </c>
      <c r="Z14" s="359"/>
      <c r="AA14" s="359"/>
      <c r="AB14" s="359"/>
      <c r="AC14" s="359" t="s">
        <v>113</v>
      </c>
      <c r="AD14" s="359"/>
      <c r="AE14" s="359"/>
      <c r="AF14" s="359"/>
      <c r="AG14" s="359"/>
      <c r="AH14" s="359"/>
      <c r="AI14" s="359" t="s">
        <v>87</v>
      </c>
      <c r="AJ14" s="359"/>
      <c r="AK14" s="359"/>
      <c r="AL14" s="359"/>
      <c r="AM14" s="359"/>
      <c r="AN14" s="360"/>
      <c r="AO14" s="1"/>
    </row>
    <row r="15" spans="1:41" ht="15.75" thickBot="1" x14ac:dyDescent="0.3">
      <c r="A15" s="369" t="s">
        <v>168</v>
      </c>
      <c r="B15" s="370"/>
      <c r="C15" s="370"/>
      <c r="D15" s="370"/>
      <c r="E15" s="370"/>
      <c r="F15" s="370"/>
      <c r="G15" s="370"/>
      <c r="H15" s="370"/>
      <c r="I15" s="370"/>
      <c r="J15" s="370"/>
      <c r="K15" s="370"/>
      <c r="L15" s="370"/>
      <c r="M15" s="370"/>
      <c r="N15" s="370"/>
      <c r="O15" s="370"/>
      <c r="P15" s="370"/>
      <c r="Q15" s="370"/>
      <c r="R15" s="370"/>
      <c r="S15" s="371"/>
      <c r="T15" s="372">
        <v>10</v>
      </c>
      <c r="U15" s="372"/>
      <c r="V15" s="372"/>
      <c r="W15" s="372"/>
      <c r="X15" s="372"/>
      <c r="Y15" s="372"/>
      <c r="Z15" s="372"/>
      <c r="AA15" s="372"/>
      <c r="AB15" s="372"/>
      <c r="AC15" s="372"/>
      <c r="AD15" s="372"/>
      <c r="AE15" s="372"/>
      <c r="AF15" s="372"/>
      <c r="AG15" s="372"/>
      <c r="AH15" s="372"/>
      <c r="AI15" s="372"/>
      <c r="AJ15" s="372"/>
      <c r="AK15" s="372"/>
      <c r="AL15" s="372"/>
      <c r="AM15" s="372"/>
      <c r="AN15" s="373"/>
      <c r="AO15" s="53"/>
    </row>
    <row r="16" spans="1:41" ht="15.75" thickBot="1" x14ac:dyDescent="0.3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"/>
      <c r="AJ16" s="1"/>
      <c r="AK16" s="1"/>
      <c r="AL16" s="1"/>
      <c r="AM16" s="1"/>
      <c r="AN16" s="1"/>
      <c r="AO16" s="1"/>
    </row>
    <row r="17" spans="1:41" ht="15.75" thickBot="1" x14ac:dyDescent="0.3">
      <c r="A17" s="361" t="s">
        <v>169</v>
      </c>
      <c r="B17" s="362"/>
      <c r="C17" s="362"/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2"/>
      <c r="Z17" s="362"/>
      <c r="AA17" s="362"/>
      <c r="AB17" s="362"/>
      <c r="AC17" s="362"/>
      <c r="AD17" s="362"/>
      <c r="AE17" s="362"/>
      <c r="AF17" s="362"/>
      <c r="AG17" s="362"/>
      <c r="AH17" s="362"/>
      <c r="AI17" s="362"/>
      <c r="AJ17" s="362"/>
      <c r="AK17" s="362"/>
      <c r="AL17" s="362"/>
      <c r="AM17" s="362"/>
      <c r="AN17" s="363"/>
      <c r="AO17" s="53"/>
    </row>
    <row r="18" spans="1:41" ht="15.75" thickBot="1" x14ac:dyDescent="0.3">
      <c r="A18" s="364" t="s">
        <v>297</v>
      </c>
      <c r="B18" s="365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  <c r="X18" s="365"/>
      <c r="Y18" s="365"/>
      <c r="Z18" s="365"/>
      <c r="AA18" s="365"/>
      <c r="AB18" s="365"/>
      <c r="AC18" s="365"/>
      <c r="AD18" s="365"/>
      <c r="AE18" s="365"/>
      <c r="AF18" s="365"/>
      <c r="AG18" s="365"/>
      <c r="AH18" s="365"/>
      <c r="AI18" s="365"/>
      <c r="AJ18" s="365"/>
      <c r="AK18" s="365"/>
      <c r="AL18" s="365"/>
      <c r="AM18" s="365"/>
      <c r="AN18" s="366"/>
      <c r="AO18" s="53"/>
    </row>
    <row r="19" spans="1:41" x14ac:dyDescent="0.25">
      <c r="A19" s="126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"/>
      <c r="AJ19" s="1"/>
      <c r="AK19" s="1"/>
      <c r="AL19" s="1"/>
      <c r="AM19" s="1"/>
      <c r="AN19" s="1"/>
      <c r="AO19" s="1"/>
    </row>
    <row r="20" spans="1:41" x14ac:dyDescent="0.25">
      <c r="A20" s="367" t="s">
        <v>170</v>
      </c>
      <c r="B20" s="367"/>
      <c r="C20" s="367"/>
      <c r="D20" s="367"/>
      <c r="E20" s="367"/>
      <c r="F20" s="367"/>
      <c r="G20" s="367"/>
      <c r="H20" s="367"/>
      <c r="I20" s="367"/>
      <c r="J20" s="367"/>
      <c r="K20" s="367"/>
      <c r="L20" s="367"/>
      <c r="M20" s="367"/>
      <c r="N20" s="367"/>
      <c r="O20" s="367"/>
      <c r="P20" s="367"/>
      <c r="Q20" s="367"/>
      <c r="R20" s="367"/>
      <c r="S20" s="367"/>
      <c r="T20" s="367"/>
      <c r="U20" s="367"/>
      <c r="V20" s="367"/>
      <c r="W20" s="367"/>
      <c r="X20" s="367"/>
      <c r="Y20" s="367"/>
      <c r="Z20" s="367"/>
      <c r="AA20" s="367"/>
      <c r="AB20" s="367"/>
      <c r="AC20" s="368" t="s">
        <v>171</v>
      </c>
      <c r="AD20" s="368"/>
      <c r="AE20" s="368"/>
      <c r="AF20" s="368"/>
      <c r="AG20" s="368"/>
      <c r="AH20" s="368"/>
      <c r="AI20" s="368"/>
      <c r="AJ20" s="368"/>
      <c r="AK20" s="368"/>
      <c r="AL20" s="368"/>
      <c r="AM20" s="368"/>
      <c r="AN20" s="368"/>
      <c r="AO20" s="1"/>
    </row>
    <row r="21" spans="1:4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358" t="s">
        <v>172</v>
      </c>
      <c r="AH21" s="358"/>
      <c r="AI21" s="358"/>
      <c r="AJ21" s="358"/>
      <c r="AK21" s="358"/>
      <c r="AL21" s="358"/>
      <c r="AM21" s="358"/>
      <c r="AN21" s="358"/>
      <c r="AO21" s="358"/>
    </row>
    <row r="22" spans="1:4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"/>
      <c r="AJ22" s="1"/>
      <c r="AK22" s="1"/>
      <c r="AL22" s="1"/>
      <c r="AM22" s="1"/>
      <c r="AN22" s="1"/>
      <c r="AO22" s="1"/>
    </row>
  </sheetData>
  <protectedRanges>
    <protectedRange sqref="A14:AN14" name="diplomirane"/>
    <protectedRange sqref="A15:AN15" name="hkreditiocenki"/>
  </protectedRanges>
  <mergeCells count="39">
    <mergeCell ref="AG21:AO21"/>
    <mergeCell ref="T14:X14"/>
    <mergeCell ref="Y14:AB14"/>
    <mergeCell ref="AC14:AH14"/>
    <mergeCell ref="AI14:AN14"/>
    <mergeCell ref="A15:S15"/>
    <mergeCell ref="T15:AN15"/>
    <mergeCell ref="A17:AN17"/>
    <mergeCell ref="A18:AN18"/>
    <mergeCell ref="A20:AB20"/>
    <mergeCell ref="AC20:AN20"/>
    <mergeCell ref="Z6:AB6"/>
    <mergeCell ref="AC6:AE6"/>
    <mergeCell ref="AF6:AH6"/>
    <mergeCell ref="AI6:AK6"/>
    <mergeCell ref="AL6:AN6"/>
    <mergeCell ref="A1:AN1"/>
    <mergeCell ref="A2:AN2"/>
    <mergeCell ref="A3:AN3"/>
    <mergeCell ref="A4:E4"/>
    <mergeCell ref="F4:T4"/>
    <mergeCell ref="V4:AE4"/>
    <mergeCell ref="AF4:AN4"/>
    <mergeCell ref="A14:S14"/>
    <mergeCell ref="A5:AN5"/>
    <mergeCell ref="A6:A7"/>
    <mergeCell ref="B6:D6"/>
    <mergeCell ref="E6:G6"/>
    <mergeCell ref="H6:J6"/>
    <mergeCell ref="K6:M6"/>
    <mergeCell ref="N6:P6"/>
    <mergeCell ref="Q6:S6"/>
    <mergeCell ref="T6:V6"/>
    <mergeCell ref="W6:Y6"/>
    <mergeCell ref="A13:S13"/>
    <mergeCell ref="T13:X13"/>
    <mergeCell ref="Y13:AB13"/>
    <mergeCell ref="AC13:AH13"/>
    <mergeCell ref="AI13:AN1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"/>
  <sheetViews>
    <sheetView workbookViewId="0">
      <selection activeCell="AS10" sqref="AS10"/>
    </sheetView>
  </sheetViews>
  <sheetFormatPr defaultRowHeight="15" x14ac:dyDescent="0.25"/>
  <cols>
    <col min="1" max="1" width="11" style="9" customWidth="1"/>
    <col min="2" max="2" width="3.7109375" style="9" customWidth="1"/>
    <col min="3" max="4" width="3.28515625" style="9" customWidth="1"/>
    <col min="5" max="5" width="3.7109375" style="9" customWidth="1"/>
    <col min="6" max="7" width="3.28515625" style="9" customWidth="1"/>
    <col min="8" max="8" width="3.7109375" style="9" customWidth="1"/>
    <col min="9" max="10" width="3.28515625" style="9" customWidth="1"/>
    <col min="11" max="11" width="3.7109375" style="9" customWidth="1"/>
    <col min="12" max="13" width="3.28515625" style="9" customWidth="1"/>
    <col min="14" max="14" width="3.7109375" style="9" customWidth="1"/>
    <col min="15" max="16" width="3.28515625" style="9" customWidth="1"/>
    <col min="17" max="17" width="3.7109375" style="9" customWidth="1"/>
    <col min="18" max="19" width="3.28515625" style="9" customWidth="1"/>
    <col min="20" max="20" width="3.7109375" style="9" customWidth="1"/>
    <col min="21" max="22" width="3.28515625" style="9" customWidth="1"/>
    <col min="23" max="23" width="3.7109375" style="9" customWidth="1"/>
    <col min="24" max="31" width="3.28515625" style="9" customWidth="1"/>
    <col min="32" max="34" width="3.85546875" style="9" customWidth="1"/>
    <col min="35" max="37" width="3.28515625" style="1" customWidth="1"/>
    <col min="38" max="39" width="4.7109375" style="1" customWidth="1"/>
    <col min="40" max="40" width="3.28515625" style="1" customWidth="1"/>
    <col min="41" max="256" width="9.140625" style="1"/>
    <col min="257" max="257" width="11" style="1" customWidth="1"/>
    <col min="258" max="258" width="3.7109375" style="1" customWidth="1"/>
    <col min="259" max="260" width="3.28515625" style="1" customWidth="1"/>
    <col min="261" max="261" width="3.7109375" style="1" customWidth="1"/>
    <col min="262" max="263" width="3.28515625" style="1" customWidth="1"/>
    <col min="264" max="264" width="3.7109375" style="1" customWidth="1"/>
    <col min="265" max="266" width="3.28515625" style="1" customWidth="1"/>
    <col min="267" max="267" width="3.7109375" style="1" customWidth="1"/>
    <col min="268" max="269" width="3.28515625" style="1" customWidth="1"/>
    <col min="270" max="270" width="3.7109375" style="1" customWidth="1"/>
    <col min="271" max="272" width="3.28515625" style="1" customWidth="1"/>
    <col min="273" max="273" width="3.7109375" style="1" customWidth="1"/>
    <col min="274" max="275" width="3.28515625" style="1" customWidth="1"/>
    <col min="276" max="276" width="3.7109375" style="1" customWidth="1"/>
    <col min="277" max="278" width="3.28515625" style="1" customWidth="1"/>
    <col min="279" max="279" width="3.7109375" style="1" customWidth="1"/>
    <col min="280" max="287" width="3.28515625" style="1" customWidth="1"/>
    <col min="288" max="290" width="3.85546875" style="1" customWidth="1"/>
    <col min="291" max="293" width="3.28515625" style="1" customWidth="1"/>
    <col min="294" max="295" width="4.7109375" style="1" customWidth="1"/>
    <col min="296" max="296" width="3.28515625" style="1" customWidth="1"/>
    <col min="297" max="512" width="9.140625" style="1"/>
    <col min="513" max="513" width="11" style="1" customWidth="1"/>
    <col min="514" max="514" width="3.7109375" style="1" customWidth="1"/>
    <col min="515" max="516" width="3.28515625" style="1" customWidth="1"/>
    <col min="517" max="517" width="3.7109375" style="1" customWidth="1"/>
    <col min="518" max="519" width="3.28515625" style="1" customWidth="1"/>
    <col min="520" max="520" width="3.7109375" style="1" customWidth="1"/>
    <col min="521" max="522" width="3.28515625" style="1" customWidth="1"/>
    <col min="523" max="523" width="3.7109375" style="1" customWidth="1"/>
    <col min="524" max="525" width="3.28515625" style="1" customWidth="1"/>
    <col min="526" max="526" width="3.7109375" style="1" customWidth="1"/>
    <col min="527" max="528" width="3.28515625" style="1" customWidth="1"/>
    <col min="529" max="529" width="3.7109375" style="1" customWidth="1"/>
    <col min="530" max="531" width="3.28515625" style="1" customWidth="1"/>
    <col min="532" max="532" width="3.7109375" style="1" customWidth="1"/>
    <col min="533" max="534" width="3.28515625" style="1" customWidth="1"/>
    <col min="535" max="535" width="3.7109375" style="1" customWidth="1"/>
    <col min="536" max="543" width="3.28515625" style="1" customWidth="1"/>
    <col min="544" max="546" width="3.85546875" style="1" customWidth="1"/>
    <col min="547" max="549" width="3.28515625" style="1" customWidth="1"/>
    <col min="550" max="551" width="4.7109375" style="1" customWidth="1"/>
    <col min="552" max="552" width="3.28515625" style="1" customWidth="1"/>
    <col min="553" max="768" width="9.140625" style="1"/>
    <col min="769" max="769" width="11" style="1" customWidth="1"/>
    <col min="770" max="770" width="3.7109375" style="1" customWidth="1"/>
    <col min="771" max="772" width="3.28515625" style="1" customWidth="1"/>
    <col min="773" max="773" width="3.7109375" style="1" customWidth="1"/>
    <col min="774" max="775" width="3.28515625" style="1" customWidth="1"/>
    <col min="776" max="776" width="3.7109375" style="1" customWidth="1"/>
    <col min="777" max="778" width="3.28515625" style="1" customWidth="1"/>
    <col min="779" max="779" width="3.7109375" style="1" customWidth="1"/>
    <col min="780" max="781" width="3.28515625" style="1" customWidth="1"/>
    <col min="782" max="782" width="3.7109375" style="1" customWidth="1"/>
    <col min="783" max="784" width="3.28515625" style="1" customWidth="1"/>
    <col min="785" max="785" width="3.7109375" style="1" customWidth="1"/>
    <col min="786" max="787" width="3.28515625" style="1" customWidth="1"/>
    <col min="788" max="788" width="3.7109375" style="1" customWidth="1"/>
    <col min="789" max="790" width="3.28515625" style="1" customWidth="1"/>
    <col min="791" max="791" width="3.7109375" style="1" customWidth="1"/>
    <col min="792" max="799" width="3.28515625" style="1" customWidth="1"/>
    <col min="800" max="802" width="3.85546875" style="1" customWidth="1"/>
    <col min="803" max="805" width="3.28515625" style="1" customWidth="1"/>
    <col min="806" max="807" width="4.7109375" style="1" customWidth="1"/>
    <col min="808" max="808" width="3.28515625" style="1" customWidth="1"/>
    <col min="809" max="1024" width="9.140625" style="1"/>
    <col min="1025" max="1025" width="11" style="1" customWidth="1"/>
    <col min="1026" max="1026" width="3.7109375" style="1" customWidth="1"/>
    <col min="1027" max="1028" width="3.28515625" style="1" customWidth="1"/>
    <col min="1029" max="1029" width="3.7109375" style="1" customWidth="1"/>
    <col min="1030" max="1031" width="3.28515625" style="1" customWidth="1"/>
    <col min="1032" max="1032" width="3.7109375" style="1" customWidth="1"/>
    <col min="1033" max="1034" width="3.28515625" style="1" customWidth="1"/>
    <col min="1035" max="1035" width="3.7109375" style="1" customWidth="1"/>
    <col min="1036" max="1037" width="3.28515625" style="1" customWidth="1"/>
    <col min="1038" max="1038" width="3.7109375" style="1" customWidth="1"/>
    <col min="1039" max="1040" width="3.28515625" style="1" customWidth="1"/>
    <col min="1041" max="1041" width="3.7109375" style="1" customWidth="1"/>
    <col min="1042" max="1043" width="3.28515625" style="1" customWidth="1"/>
    <col min="1044" max="1044" width="3.7109375" style="1" customWidth="1"/>
    <col min="1045" max="1046" width="3.28515625" style="1" customWidth="1"/>
    <col min="1047" max="1047" width="3.7109375" style="1" customWidth="1"/>
    <col min="1048" max="1055" width="3.28515625" style="1" customWidth="1"/>
    <col min="1056" max="1058" width="3.85546875" style="1" customWidth="1"/>
    <col min="1059" max="1061" width="3.28515625" style="1" customWidth="1"/>
    <col min="1062" max="1063" width="4.7109375" style="1" customWidth="1"/>
    <col min="1064" max="1064" width="3.28515625" style="1" customWidth="1"/>
    <col min="1065" max="1280" width="9.140625" style="1"/>
    <col min="1281" max="1281" width="11" style="1" customWidth="1"/>
    <col min="1282" max="1282" width="3.7109375" style="1" customWidth="1"/>
    <col min="1283" max="1284" width="3.28515625" style="1" customWidth="1"/>
    <col min="1285" max="1285" width="3.7109375" style="1" customWidth="1"/>
    <col min="1286" max="1287" width="3.28515625" style="1" customWidth="1"/>
    <col min="1288" max="1288" width="3.7109375" style="1" customWidth="1"/>
    <col min="1289" max="1290" width="3.28515625" style="1" customWidth="1"/>
    <col min="1291" max="1291" width="3.7109375" style="1" customWidth="1"/>
    <col min="1292" max="1293" width="3.28515625" style="1" customWidth="1"/>
    <col min="1294" max="1294" width="3.7109375" style="1" customWidth="1"/>
    <col min="1295" max="1296" width="3.28515625" style="1" customWidth="1"/>
    <col min="1297" max="1297" width="3.7109375" style="1" customWidth="1"/>
    <col min="1298" max="1299" width="3.28515625" style="1" customWidth="1"/>
    <col min="1300" max="1300" width="3.7109375" style="1" customWidth="1"/>
    <col min="1301" max="1302" width="3.28515625" style="1" customWidth="1"/>
    <col min="1303" max="1303" width="3.7109375" style="1" customWidth="1"/>
    <col min="1304" max="1311" width="3.28515625" style="1" customWidth="1"/>
    <col min="1312" max="1314" width="3.85546875" style="1" customWidth="1"/>
    <col min="1315" max="1317" width="3.28515625" style="1" customWidth="1"/>
    <col min="1318" max="1319" width="4.7109375" style="1" customWidth="1"/>
    <col min="1320" max="1320" width="3.28515625" style="1" customWidth="1"/>
    <col min="1321" max="1536" width="9.140625" style="1"/>
    <col min="1537" max="1537" width="11" style="1" customWidth="1"/>
    <col min="1538" max="1538" width="3.7109375" style="1" customWidth="1"/>
    <col min="1539" max="1540" width="3.28515625" style="1" customWidth="1"/>
    <col min="1541" max="1541" width="3.7109375" style="1" customWidth="1"/>
    <col min="1542" max="1543" width="3.28515625" style="1" customWidth="1"/>
    <col min="1544" max="1544" width="3.7109375" style="1" customWidth="1"/>
    <col min="1545" max="1546" width="3.28515625" style="1" customWidth="1"/>
    <col min="1547" max="1547" width="3.7109375" style="1" customWidth="1"/>
    <col min="1548" max="1549" width="3.28515625" style="1" customWidth="1"/>
    <col min="1550" max="1550" width="3.7109375" style="1" customWidth="1"/>
    <col min="1551" max="1552" width="3.28515625" style="1" customWidth="1"/>
    <col min="1553" max="1553" width="3.7109375" style="1" customWidth="1"/>
    <col min="1554" max="1555" width="3.28515625" style="1" customWidth="1"/>
    <col min="1556" max="1556" width="3.7109375" style="1" customWidth="1"/>
    <col min="1557" max="1558" width="3.28515625" style="1" customWidth="1"/>
    <col min="1559" max="1559" width="3.7109375" style="1" customWidth="1"/>
    <col min="1560" max="1567" width="3.28515625" style="1" customWidth="1"/>
    <col min="1568" max="1570" width="3.85546875" style="1" customWidth="1"/>
    <col min="1571" max="1573" width="3.28515625" style="1" customWidth="1"/>
    <col min="1574" max="1575" width="4.7109375" style="1" customWidth="1"/>
    <col min="1576" max="1576" width="3.28515625" style="1" customWidth="1"/>
    <col min="1577" max="1792" width="9.140625" style="1"/>
    <col min="1793" max="1793" width="11" style="1" customWidth="1"/>
    <col min="1794" max="1794" width="3.7109375" style="1" customWidth="1"/>
    <col min="1795" max="1796" width="3.28515625" style="1" customWidth="1"/>
    <col min="1797" max="1797" width="3.7109375" style="1" customWidth="1"/>
    <col min="1798" max="1799" width="3.28515625" style="1" customWidth="1"/>
    <col min="1800" max="1800" width="3.7109375" style="1" customWidth="1"/>
    <col min="1801" max="1802" width="3.28515625" style="1" customWidth="1"/>
    <col min="1803" max="1803" width="3.7109375" style="1" customWidth="1"/>
    <col min="1804" max="1805" width="3.28515625" style="1" customWidth="1"/>
    <col min="1806" max="1806" width="3.7109375" style="1" customWidth="1"/>
    <col min="1807" max="1808" width="3.28515625" style="1" customWidth="1"/>
    <col min="1809" max="1809" width="3.7109375" style="1" customWidth="1"/>
    <col min="1810" max="1811" width="3.28515625" style="1" customWidth="1"/>
    <col min="1812" max="1812" width="3.7109375" style="1" customWidth="1"/>
    <col min="1813" max="1814" width="3.28515625" style="1" customWidth="1"/>
    <col min="1815" max="1815" width="3.7109375" style="1" customWidth="1"/>
    <col min="1816" max="1823" width="3.28515625" style="1" customWidth="1"/>
    <col min="1824" max="1826" width="3.85546875" style="1" customWidth="1"/>
    <col min="1827" max="1829" width="3.28515625" style="1" customWidth="1"/>
    <col min="1830" max="1831" width="4.7109375" style="1" customWidth="1"/>
    <col min="1832" max="1832" width="3.28515625" style="1" customWidth="1"/>
    <col min="1833" max="2048" width="9.140625" style="1"/>
    <col min="2049" max="2049" width="11" style="1" customWidth="1"/>
    <col min="2050" max="2050" width="3.7109375" style="1" customWidth="1"/>
    <col min="2051" max="2052" width="3.28515625" style="1" customWidth="1"/>
    <col min="2053" max="2053" width="3.7109375" style="1" customWidth="1"/>
    <col min="2054" max="2055" width="3.28515625" style="1" customWidth="1"/>
    <col min="2056" max="2056" width="3.7109375" style="1" customWidth="1"/>
    <col min="2057" max="2058" width="3.28515625" style="1" customWidth="1"/>
    <col min="2059" max="2059" width="3.7109375" style="1" customWidth="1"/>
    <col min="2060" max="2061" width="3.28515625" style="1" customWidth="1"/>
    <col min="2062" max="2062" width="3.7109375" style="1" customWidth="1"/>
    <col min="2063" max="2064" width="3.28515625" style="1" customWidth="1"/>
    <col min="2065" max="2065" width="3.7109375" style="1" customWidth="1"/>
    <col min="2066" max="2067" width="3.28515625" style="1" customWidth="1"/>
    <col min="2068" max="2068" width="3.7109375" style="1" customWidth="1"/>
    <col min="2069" max="2070" width="3.28515625" style="1" customWidth="1"/>
    <col min="2071" max="2071" width="3.7109375" style="1" customWidth="1"/>
    <col min="2072" max="2079" width="3.28515625" style="1" customWidth="1"/>
    <col min="2080" max="2082" width="3.85546875" style="1" customWidth="1"/>
    <col min="2083" max="2085" width="3.28515625" style="1" customWidth="1"/>
    <col min="2086" max="2087" width="4.7109375" style="1" customWidth="1"/>
    <col min="2088" max="2088" width="3.28515625" style="1" customWidth="1"/>
    <col min="2089" max="2304" width="9.140625" style="1"/>
    <col min="2305" max="2305" width="11" style="1" customWidth="1"/>
    <col min="2306" max="2306" width="3.7109375" style="1" customWidth="1"/>
    <col min="2307" max="2308" width="3.28515625" style="1" customWidth="1"/>
    <col min="2309" max="2309" width="3.7109375" style="1" customWidth="1"/>
    <col min="2310" max="2311" width="3.28515625" style="1" customWidth="1"/>
    <col min="2312" max="2312" width="3.7109375" style="1" customWidth="1"/>
    <col min="2313" max="2314" width="3.28515625" style="1" customWidth="1"/>
    <col min="2315" max="2315" width="3.7109375" style="1" customWidth="1"/>
    <col min="2316" max="2317" width="3.28515625" style="1" customWidth="1"/>
    <col min="2318" max="2318" width="3.7109375" style="1" customWidth="1"/>
    <col min="2319" max="2320" width="3.28515625" style="1" customWidth="1"/>
    <col min="2321" max="2321" width="3.7109375" style="1" customWidth="1"/>
    <col min="2322" max="2323" width="3.28515625" style="1" customWidth="1"/>
    <col min="2324" max="2324" width="3.7109375" style="1" customWidth="1"/>
    <col min="2325" max="2326" width="3.28515625" style="1" customWidth="1"/>
    <col min="2327" max="2327" width="3.7109375" style="1" customWidth="1"/>
    <col min="2328" max="2335" width="3.28515625" style="1" customWidth="1"/>
    <col min="2336" max="2338" width="3.85546875" style="1" customWidth="1"/>
    <col min="2339" max="2341" width="3.28515625" style="1" customWidth="1"/>
    <col min="2342" max="2343" width="4.7109375" style="1" customWidth="1"/>
    <col min="2344" max="2344" width="3.28515625" style="1" customWidth="1"/>
    <col min="2345" max="2560" width="9.140625" style="1"/>
    <col min="2561" max="2561" width="11" style="1" customWidth="1"/>
    <col min="2562" max="2562" width="3.7109375" style="1" customWidth="1"/>
    <col min="2563" max="2564" width="3.28515625" style="1" customWidth="1"/>
    <col min="2565" max="2565" width="3.7109375" style="1" customWidth="1"/>
    <col min="2566" max="2567" width="3.28515625" style="1" customWidth="1"/>
    <col min="2568" max="2568" width="3.7109375" style="1" customWidth="1"/>
    <col min="2569" max="2570" width="3.28515625" style="1" customWidth="1"/>
    <col min="2571" max="2571" width="3.7109375" style="1" customWidth="1"/>
    <col min="2572" max="2573" width="3.28515625" style="1" customWidth="1"/>
    <col min="2574" max="2574" width="3.7109375" style="1" customWidth="1"/>
    <col min="2575" max="2576" width="3.28515625" style="1" customWidth="1"/>
    <col min="2577" max="2577" width="3.7109375" style="1" customWidth="1"/>
    <col min="2578" max="2579" width="3.28515625" style="1" customWidth="1"/>
    <col min="2580" max="2580" width="3.7109375" style="1" customWidth="1"/>
    <col min="2581" max="2582" width="3.28515625" style="1" customWidth="1"/>
    <col min="2583" max="2583" width="3.7109375" style="1" customWidth="1"/>
    <col min="2584" max="2591" width="3.28515625" style="1" customWidth="1"/>
    <col min="2592" max="2594" width="3.85546875" style="1" customWidth="1"/>
    <col min="2595" max="2597" width="3.28515625" style="1" customWidth="1"/>
    <col min="2598" max="2599" width="4.7109375" style="1" customWidth="1"/>
    <col min="2600" max="2600" width="3.28515625" style="1" customWidth="1"/>
    <col min="2601" max="2816" width="9.140625" style="1"/>
    <col min="2817" max="2817" width="11" style="1" customWidth="1"/>
    <col min="2818" max="2818" width="3.7109375" style="1" customWidth="1"/>
    <col min="2819" max="2820" width="3.28515625" style="1" customWidth="1"/>
    <col min="2821" max="2821" width="3.7109375" style="1" customWidth="1"/>
    <col min="2822" max="2823" width="3.28515625" style="1" customWidth="1"/>
    <col min="2824" max="2824" width="3.7109375" style="1" customWidth="1"/>
    <col min="2825" max="2826" width="3.28515625" style="1" customWidth="1"/>
    <col min="2827" max="2827" width="3.7109375" style="1" customWidth="1"/>
    <col min="2828" max="2829" width="3.28515625" style="1" customWidth="1"/>
    <col min="2830" max="2830" width="3.7109375" style="1" customWidth="1"/>
    <col min="2831" max="2832" width="3.28515625" style="1" customWidth="1"/>
    <col min="2833" max="2833" width="3.7109375" style="1" customWidth="1"/>
    <col min="2834" max="2835" width="3.28515625" style="1" customWidth="1"/>
    <col min="2836" max="2836" width="3.7109375" style="1" customWidth="1"/>
    <col min="2837" max="2838" width="3.28515625" style="1" customWidth="1"/>
    <col min="2839" max="2839" width="3.7109375" style="1" customWidth="1"/>
    <col min="2840" max="2847" width="3.28515625" style="1" customWidth="1"/>
    <col min="2848" max="2850" width="3.85546875" style="1" customWidth="1"/>
    <col min="2851" max="2853" width="3.28515625" style="1" customWidth="1"/>
    <col min="2854" max="2855" width="4.7109375" style="1" customWidth="1"/>
    <col min="2856" max="2856" width="3.28515625" style="1" customWidth="1"/>
    <col min="2857" max="3072" width="9.140625" style="1"/>
    <col min="3073" max="3073" width="11" style="1" customWidth="1"/>
    <col min="3074" max="3074" width="3.7109375" style="1" customWidth="1"/>
    <col min="3075" max="3076" width="3.28515625" style="1" customWidth="1"/>
    <col min="3077" max="3077" width="3.7109375" style="1" customWidth="1"/>
    <col min="3078" max="3079" width="3.28515625" style="1" customWidth="1"/>
    <col min="3080" max="3080" width="3.7109375" style="1" customWidth="1"/>
    <col min="3081" max="3082" width="3.28515625" style="1" customWidth="1"/>
    <col min="3083" max="3083" width="3.7109375" style="1" customWidth="1"/>
    <col min="3084" max="3085" width="3.28515625" style="1" customWidth="1"/>
    <col min="3086" max="3086" width="3.7109375" style="1" customWidth="1"/>
    <col min="3087" max="3088" width="3.28515625" style="1" customWidth="1"/>
    <col min="3089" max="3089" width="3.7109375" style="1" customWidth="1"/>
    <col min="3090" max="3091" width="3.28515625" style="1" customWidth="1"/>
    <col min="3092" max="3092" width="3.7109375" style="1" customWidth="1"/>
    <col min="3093" max="3094" width="3.28515625" style="1" customWidth="1"/>
    <col min="3095" max="3095" width="3.7109375" style="1" customWidth="1"/>
    <col min="3096" max="3103" width="3.28515625" style="1" customWidth="1"/>
    <col min="3104" max="3106" width="3.85546875" style="1" customWidth="1"/>
    <col min="3107" max="3109" width="3.28515625" style="1" customWidth="1"/>
    <col min="3110" max="3111" width="4.7109375" style="1" customWidth="1"/>
    <col min="3112" max="3112" width="3.28515625" style="1" customWidth="1"/>
    <col min="3113" max="3328" width="9.140625" style="1"/>
    <col min="3329" max="3329" width="11" style="1" customWidth="1"/>
    <col min="3330" max="3330" width="3.7109375" style="1" customWidth="1"/>
    <col min="3331" max="3332" width="3.28515625" style="1" customWidth="1"/>
    <col min="3333" max="3333" width="3.7109375" style="1" customWidth="1"/>
    <col min="3334" max="3335" width="3.28515625" style="1" customWidth="1"/>
    <col min="3336" max="3336" width="3.7109375" style="1" customWidth="1"/>
    <col min="3337" max="3338" width="3.28515625" style="1" customWidth="1"/>
    <col min="3339" max="3339" width="3.7109375" style="1" customWidth="1"/>
    <col min="3340" max="3341" width="3.28515625" style="1" customWidth="1"/>
    <col min="3342" max="3342" width="3.7109375" style="1" customWidth="1"/>
    <col min="3343" max="3344" width="3.28515625" style="1" customWidth="1"/>
    <col min="3345" max="3345" width="3.7109375" style="1" customWidth="1"/>
    <col min="3346" max="3347" width="3.28515625" style="1" customWidth="1"/>
    <col min="3348" max="3348" width="3.7109375" style="1" customWidth="1"/>
    <col min="3349" max="3350" width="3.28515625" style="1" customWidth="1"/>
    <col min="3351" max="3351" width="3.7109375" style="1" customWidth="1"/>
    <col min="3352" max="3359" width="3.28515625" style="1" customWidth="1"/>
    <col min="3360" max="3362" width="3.85546875" style="1" customWidth="1"/>
    <col min="3363" max="3365" width="3.28515625" style="1" customWidth="1"/>
    <col min="3366" max="3367" width="4.7109375" style="1" customWidth="1"/>
    <col min="3368" max="3368" width="3.28515625" style="1" customWidth="1"/>
    <col min="3369" max="3584" width="9.140625" style="1"/>
    <col min="3585" max="3585" width="11" style="1" customWidth="1"/>
    <col min="3586" max="3586" width="3.7109375" style="1" customWidth="1"/>
    <col min="3587" max="3588" width="3.28515625" style="1" customWidth="1"/>
    <col min="3589" max="3589" width="3.7109375" style="1" customWidth="1"/>
    <col min="3590" max="3591" width="3.28515625" style="1" customWidth="1"/>
    <col min="3592" max="3592" width="3.7109375" style="1" customWidth="1"/>
    <col min="3593" max="3594" width="3.28515625" style="1" customWidth="1"/>
    <col min="3595" max="3595" width="3.7109375" style="1" customWidth="1"/>
    <col min="3596" max="3597" width="3.28515625" style="1" customWidth="1"/>
    <col min="3598" max="3598" width="3.7109375" style="1" customWidth="1"/>
    <col min="3599" max="3600" width="3.28515625" style="1" customWidth="1"/>
    <col min="3601" max="3601" width="3.7109375" style="1" customWidth="1"/>
    <col min="3602" max="3603" width="3.28515625" style="1" customWidth="1"/>
    <col min="3604" max="3604" width="3.7109375" style="1" customWidth="1"/>
    <col min="3605" max="3606" width="3.28515625" style="1" customWidth="1"/>
    <col min="3607" max="3607" width="3.7109375" style="1" customWidth="1"/>
    <col min="3608" max="3615" width="3.28515625" style="1" customWidth="1"/>
    <col min="3616" max="3618" width="3.85546875" style="1" customWidth="1"/>
    <col min="3619" max="3621" width="3.28515625" style="1" customWidth="1"/>
    <col min="3622" max="3623" width="4.7109375" style="1" customWidth="1"/>
    <col min="3624" max="3624" width="3.28515625" style="1" customWidth="1"/>
    <col min="3625" max="3840" width="9.140625" style="1"/>
    <col min="3841" max="3841" width="11" style="1" customWidth="1"/>
    <col min="3842" max="3842" width="3.7109375" style="1" customWidth="1"/>
    <col min="3843" max="3844" width="3.28515625" style="1" customWidth="1"/>
    <col min="3845" max="3845" width="3.7109375" style="1" customWidth="1"/>
    <col min="3846" max="3847" width="3.28515625" style="1" customWidth="1"/>
    <col min="3848" max="3848" width="3.7109375" style="1" customWidth="1"/>
    <col min="3849" max="3850" width="3.28515625" style="1" customWidth="1"/>
    <col min="3851" max="3851" width="3.7109375" style="1" customWidth="1"/>
    <col min="3852" max="3853" width="3.28515625" style="1" customWidth="1"/>
    <col min="3854" max="3854" width="3.7109375" style="1" customWidth="1"/>
    <col min="3855" max="3856" width="3.28515625" style="1" customWidth="1"/>
    <col min="3857" max="3857" width="3.7109375" style="1" customWidth="1"/>
    <col min="3858" max="3859" width="3.28515625" style="1" customWidth="1"/>
    <col min="3860" max="3860" width="3.7109375" style="1" customWidth="1"/>
    <col min="3861" max="3862" width="3.28515625" style="1" customWidth="1"/>
    <col min="3863" max="3863" width="3.7109375" style="1" customWidth="1"/>
    <col min="3864" max="3871" width="3.28515625" style="1" customWidth="1"/>
    <col min="3872" max="3874" width="3.85546875" style="1" customWidth="1"/>
    <col min="3875" max="3877" width="3.28515625" style="1" customWidth="1"/>
    <col min="3878" max="3879" width="4.7109375" style="1" customWidth="1"/>
    <col min="3880" max="3880" width="3.28515625" style="1" customWidth="1"/>
    <col min="3881" max="4096" width="9.140625" style="1"/>
    <col min="4097" max="4097" width="11" style="1" customWidth="1"/>
    <col min="4098" max="4098" width="3.7109375" style="1" customWidth="1"/>
    <col min="4099" max="4100" width="3.28515625" style="1" customWidth="1"/>
    <col min="4101" max="4101" width="3.7109375" style="1" customWidth="1"/>
    <col min="4102" max="4103" width="3.28515625" style="1" customWidth="1"/>
    <col min="4104" max="4104" width="3.7109375" style="1" customWidth="1"/>
    <col min="4105" max="4106" width="3.28515625" style="1" customWidth="1"/>
    <col min="4107" max="4107" width="3.7109375" style="1" customWidth="1"/>
    <col min="4108" max="4109" width="3.28515625" style="1" customWidth="1"/>
    <col min="4110" max="4110" width="3.7109375" style="1" customWidth="1"/>
    <col min="4111" max="4112" width="3.28515625" style="1" customWidth="1"/>
    <col min="4113" max="4113" width="3.7109375" style="1" customWidth="1"/>
    <col min="4114" max="4115" width="3.28515625" style="1" customWidth="1"/>
    <col min="4116" max="4116" width="3.7109375" style="1" customWidth="1"/>
    <col min="4117" max="4118" width="3.28515625" style="1" customWidth="1"/>
    <col min="4119" max="4119" width="3.7109375" style="1" customWidth="1"/>
    <col min="4120" max="4127" width="3.28515625" style="1" customWidth="1"/>
    <col min="4128" max="4130" width="3.85546875" style="1" customWidth="1"/>
    <col min="4131" max="4133" width="3.28515625" style="1" customWidth="1"/>
    <col min="4134" max="4135" width="4.7109375" style="1" customWidth="1"/>
    <col min="4136" max="4136" width="3.28515625" style="1" customWidth="1"/>
    <col min="4137" max="4352" width="9.140625" style="1"/>
    <col min="4353" max="4353" width="11" style="1" customWidth="1"/>
    <col min="4354" max="4354" width="3.7109375" style="1" customWidth="1"/>
    <col min="4355" max="4356" width="3.28515625" style="1" customWidth="1"/>
    <col min="4357" max="4357" width="3.7109375" style="1" customWidth="1"/>
    <col min="4358" max="4359" width="3.28515625" style="1" customWidth="1"/>
    <col min="4360" max="4360" width="3.7109375" style="1" customWidth="1"/>
    <col min="4361" max="4362" width="3.28515625" style="1" customWidth="1"/>
    <col min="4363" max="4363" width="3.7109375" style="1" customWidth="1"/>
    <col min="4364" max="4365" width="3.28515625" style="1" customWidth="1"/>
    <col min="4366" max="4366" width="3.7109375" style="1" customWidth="1"/>
    <col min="4367" max="4368" width="3.28515625" style="1" customWidth="1"/>
    <col min="4369" max="4369" width="3.7109375" style="1" customWidth="1"/>
    <col min="4370" max="4371" width="3.28515625" style="1" customWidth="1"/>
    <col min="4372" max="4372" width="3.7109375" style="1" customWidth="1"/>
    <col min="4373" max="4374" width="3.28515625" style="1" customWidth="1"/>
    <col min="4375" max="4375" width="3.7109375" style="1" customWidth="1"/>
    <col min="4376" max="4383" width="3.28515625" style="1" customWidth="1"/>
    <col min="4384" max="4386" width="3.85546875" style="1" customWidth="1"/>
    <col min="4387" max="4389" width="3.28515625" style="1" customWidth="1"/>
    <col min="4390" max="4391" width="4.7109375" style="1" customWidth="1"/>
    <col min="4392" max="4392" width="3.28515625" style="1" customWidth="1"/>
    <col min="4393" max="4608" width="9.140625" style="1"/>
    <col min="4609" max="4609" width="11" style="1" customWidth="1"/>
    <col min="4610" max="4610" width="3.7109375" style="1" customWidth="1"/>
    <col min="4611" max="4612" width="3.28515625" style="1" customWidth="1"/>
    <col min="4613" max="4613" width="3.7109375" style="1" customWidth="1"/>
    <col min="4614" max="4615" width="3.28515625" style="1" customWidth="1"/>
    <col min="4616" max="4616" width="3.7109375" style="1" customWidth="1"/>
    <col min="4617" max="4618" width="3.28515625" style="1" customWidth="1"/>
    <col min="4619" max="4619" width="3.7109375" style="1" customWidth="1"/>
    <col min="4620" max="4621" width="3.28515625" style="1" customWidth="1"/>
    <col min="4622" max="4622" width="3.7109375" style="1" customWidth="1"/>
    <col min="4623" max="4624" width="3.28515625" style="1" customWidth="1"/>
    <col min="4625" max="4625" width="3.7109375" style="1" customWidth="1"/>
    <col min="4626" max="4627" width="3.28515625" style="1" customWidth="1"/>
    <col min="4628" max="4628" width="3.7109375" style="1" customWidth="1"/>
    <col min="4629" max="4630" width="3.28515625" style="1" customWidth="1"/>
    <col min="4631" max="4631" width="3.7109375" style="1" customWidth="1"/>
    <col min="4632" max="4639" width="3.28515625" style="1" customWidth="1"/>
    <col min="4640" max="4642" width="3.85546875" style="1" customWidth="1"/>
    <col min="4643" max="4645" width="3.28515625" style="1" customWidth="1"/>
    <col min="4646" max="4647" width="4.7109375" style="1" customWidth="1"/>
    <col min="4648" max="4648" width="3.28515625" style="1" customWidth="1"/>
    <col min="4649" max="4864" width="9.140625" style="1"/>
    <col min="4865" max="4865" width="11" style="1" customWidth="1"/>
    <col min="4866" max="4866" width="3.7109375" style="1" customWidth="1"/>
    <col min="4867" max="4868" width="3.28515625" style="1" customWidth="1"/>
    <col min="4869" max="4869" width="3.7109375" style="1" customWidth="1"/>
    <col min="4870" max="4871" width="3.28515625" style="1" customWidth="1"/>
    <col min="4872" max="4872" width="3.7109375" style="1" customWidth="1"/>
    <col min="4873" max="4874" width="3.28515625" style="1" customWidth="1"/>
    <col min="4875" max="4875" width="3.7109375" style="1" customWidth="1"/>
    <col min="4876" max="4877" width="3.28515625" style="1" customWidth="1"/>
    <col min="4878" max="4878" width="3.7109375" style="1" customWidth="1"/>
    <col min="4879" max="4880" width="3.28515625" style="1" customWidth="1"/>
    <col min="4881" max="4881" width="3.7109375" style="1" customWidth="1"/>
    <col min="4882" max="4883" width="3.28515625" style="1" customWidth="1"/>
    <col min="4884" max="4884" width="3.7109375" style="1" customWidth="1"/>
    <col min="4885" max="4886" width="3.28515625" style="1" customWidth="1"/>
    <col min="4887" max="4887" width="3.7109375" style="1" customWidth="1"/>
    <col min="4888" max="4895" width="3.28515625" style="1" customWidth="1"/>
    <col min="4896" max="4898" width="3.85546875" style="1" customWidth="1"/>
    <col min="4899" max="4901" width="3.28515625" style="1" customWidth="1"/>
    <col min="4902" max="4903" width="4.7109375" style="1" customWidth="1"/>
    <col min="4904" max="4904" width="3.28515625" style="1" customWidth="1"/>
    <col min="4905" max="5120" width="9.140625" style="1"/>
    <col min="5121" max="5121" width="11" style="1" customWidth="1"/>
    <col min="5122" max="5122" width="3.7109375" style="1" customWidth="1"/>
    <col min="5123" max="5124" width="3.28515625" style="1" customWidth="1"/>
    <col min="5125" max="5125" width="3.7109375" style="1" customWidth="1"/>
    <col min="5126" max="5127" width="3.28515625" style="1" customWidth="1"/>
    <col min="5128" max="5128" width="3.7109375" style="1" customWidth="1"/>
    <col min="5129" max="5130" width="3.28515625" style="1" customWidth="1"/>
    <col min="5131" max="5131" width="3.7109375" style="1" customWidth="1"/>
    <col min="5132" max="5133" width="3.28515625" style="1" customWidth="1"/>
    <col min="5134" max="5134" width="3.7109375" style="1" customWidth="1"/>
    <col min="5135" max="5136" width="3.28515625" style="1" customWidth="1"/>
    <col min="5137" max="5137" width="3.7109375" style="1" customWidth="1"/>
    <col min="5138" max="5139" width="3.28515625" style="1" customWidth="1"/>
    <col min="5140" max="5140" width="3.7109375" style="1" customWidth="1"/>
    <col min="5141" max="5142" width="3.28515625" style="1" customWidth="1"/>
    <col min="5143" max="5143" width="3.7109375" style="1" customWidth="1"/>
    <col min="5144" max="5151" width="3.28515625" style="1" customWidth="1"/>
    <col min="5152" max="5154" width="3.85546875" style="1" customWidth="1"/>
    <col min="5155" max="5157" width="3.28515625" style="1" customWidth="1"/>
    <col min="5158" max="5159" width="4.7109375" style="1" customWidth="1"/>
    <col min="5160" max="5160" width="3.28515625" style="1" customWidth="1"/>
    <col min="5161" max="5376" width="9.140625" style="1"/>
    <col min="5377" max="5377" width="11" style="1" customWidth="1"/>
    <col min="5378" max="5378" width="3.7109375" style="1" customWidth="1"/>
    <col min="5379" max="5380" width="3.28515625" style="1" customWidth="1"/>
    <col min="5381" max="5381" width="3.7109375" style="1" customWidth="1"/>
    <col min="5382" max="5383" width="3.28515625" style="1" customWidth="1"/>
    <col min="5384" max="5384" width="3.7109375" style="1" customWidth="1"/>
    <col min="5385" max="5386" width="3.28515625" style="1" customWidth="1"/>
    <col min="5387" max="5387" width="3.7109375" style="1" customWidth="1"/>
    <col min="5388" max="5389" width="3.28515625" style="1" customWidth="1"/>
    <col min="5390" max="5390" width="3.7109375" style="1" customWidth="1"/>
    <col min="5391" max="5392" width="3.28515625" style="1" customWidth="1"/>
    <col min="5393" max="5393" width="3.7109375" style="1" customWidth="1"/>
    <col min="5394" max="5395" width="3.28515625" style="1" customWidth="1"/>
    <col min="5396" max="5396" width="3.7109375" style="1" customWidth="1"/>
    <col min="5397" max="5398" width="3.28515625" style="1" customWidth="1"/>
    <col min="5399" max="5399" width="3.7109375" style="1" customWidth="1"/>
    <col min="5400" max="5407" width="3.28515625" style="1" customWidth="1"/>
    <col min="5408" max="5410" width="3.85546875" style="1" customWidth="1"/>
    <col min="5411" max="5413" width="3.28515625" style="1" customWidth="1"/>
    <col min="5414" max="5415" width="4.7109375" style="1" customWidth="1"/>
    <col min="5416" max="5416" width="3.28515625" style="1" customWidth="1"/>
    <col min="5417" max="5632" width="9.140625" style="1"/>
    <col min="5633" max="5633" width="11" style="1" customWidth="1"/>
    <col min="5634" max="5634" width="3.7109375" style="1" customWidth="1"/>
    <col min="5635" max="5636" width="3.28515625" style="1" customWidth="1"/>
    <col min="5637" max="5637" width="3.7109375" style="1" customWidth="1"/>
    <col min="5638" max="5639" width="3.28515625" style="1" customWidth="1"/>
    <col min="5640" max="5640" width="3.7109375" style="1" customWidth="1"/>
    <col min="5641" max="5642" width="3.28515625" style="1" customWidth="1"/>
    <col min="5643" max="5643" width="3.7109375" style="1" customWidth="1"/>
    <col min="5644" max="5645" width="3.28515625" style="1" customWidth="1"/>
    <col min="5646" max="5646" width="3.7109375" style="1" customWidth="1"/>
    <col min="5647" max="5648" width="3.28515625" style="1" customWidth="1"/>
    <col min="5649" max="5649" width="3.7109375" style="1" customWidth="1"/>
    <col min="5650" max="5651" width="3.28515625" style="1" customWidth="1"/>
    <col min="5652" max="5652" width="3.7109375" style="1" customWidth="1"/>
    <col min="5653" max="5654" width="3.28515625" style="1" customWidth="1"/>
    <col min="5655" max="5655" width="3.7109375" style="1" customWidth="1"/>
    <col min="5656" max="5663" width="3.28515625" style="1" customWidth="1"/>
    <col min="5664" max="5666" width="3.85546875" style="1" customWidth="1"/>
    <col min="5667" max="5669" width="3.28515625" style="1" customWidth="1"/>
    <col min="5670" max="5671" width="4.7109375" style="1" customWidth="1"/>
    <col min="5672" max="5672" width="3.28515625" style="1" customWidth="1"/>
    <col min="5673" max="5888" width="9.140625" style="1"/>
    <col min="5889" max="5889" width="11" style="1" customWidth="1"/>
    <col min="5890" max="5890" width="3.7109375" style="1" customWidth="1"/>
    <col min="5891" max="5892" width="3.28515625" style="1" customWidth="1"/>
    <col min="5893" max="5893" width="3.7109375" style="1" customWidth="1"/>
    <col min="5894" max="5895" width="3.28515625" style="1" customWidth="1"/>
    <col min="5896" max="5896" width="3.7109375" style="1" customWidth="1"/>
    <col min="5897" max="5898" width="3.28515625" style="1" customWidth="1"/>
    <col min="5899" max="5899" width="3.7109375" style="1" customWidth="1"/>
    <col min="5900" max="5901" width="3.28515625" style="1" customWidth="1"/>
    <col min="5902" max="5902" width="3.7109375" style="1" customWidth="1"/>
    <col min="5903" max="5904" width="3.28515625" style="1" customWidth="1"/>
    <col min="5905" max="5905" width="3.7109375" style="1" customWidth="1"/>
    <col min="5906" max="5907" width="3.28515625" style="1" customWidth="1"/>
    <col min="5908" max="5908" width="3.7109375" style="1" customWidth="1"/>
    <col min="5909" max="5910" width="3.28515625" style="1" customWidth="1"/>
    <col min="5911" max="5911" width="3.7109375" style="1" customWidth="1"/>
    <col min="5912" max="5919" width="3.28515625" style="1" customWidth="1"/>
    <col min="5920" max="5922" width="3.85546875" style="1" customWidth="1"/>
    <col min="5923" max="5925" width="3.28515625" style="1" customWidth="1"/>
    <col min="5926" max="5927" width="4.7109375" style="1" customWidth="1"/>
    <col min="5928" max="5928" width="3.28515625" style="1" customWidth="1"/>
    <col min="5929" max="6144" width="9.140625" style="1"/>
    <col min="6145" max="6145" width="11" style="1" customWidth="1"/>
    <col min="6146" max="6146" width="3.7109375" style="1" customWidth="1"/>
    <col min="6147" max="6148" width="3.28515625" style="1" customWidth="1"/>
    <col min="6149" max="6149" width="3.7109375" style="1" customWidth="1"/>
    <col min="6150" max="6151" width="3.28515625" style="1" customWidth="1"/>
    <col min="6152" max="6152" width="3.7109375" style="1" customWidth="1"/>
    <col min="6153" max="6154" width="3.28515625" style="1" customWidth="1"/>
    <col min="6155" max="6155" width="3.7109375" style="1" customWidth="1"/>
    <col min="6156" max="6157" width="3.28515625" style="1" customWidth="1"/>
    <col min="6158" max="6158" width="3.7109375" style="1" customWidth="1"/>
    <col min="6159" max="6160" width="3.28515625" style="1" customWidth="1"/>
    <col min="6161" max="6161" width="3.7109375" style="1" customWidth="1"/>
    <col min="6162" max="6163" width="3.28515625" style="1" customWidth="1"/>
    <col min="6164" max="6164" width="3.7109375" style="1" customWidth="1"/>
    <col min="6165" max="6166" width="3.28515625" style="1" customWidth="1"/>
    <col min="6167" max="6167" width="3.7109375" style="1" customWidth="1"/>
    <col min="6168" max="6175" width="3.28515625" style="1" customWidth="1"/>
    <col min="6176" max="6178" width="3.85546875" style="1" customWidth="1"/>
    <col min="6179" max="6181" width="3.28515625" style="1" customWidth="1"/>
    <col min="6182" max="6183" width="4.7109375" style="1" customWidth="1"/>
    <col min="6184" max="6184" width="3.28515625" style="1" customWidth="1"/>
    <col min="6185" max="6400" width="9.140625" style="1"/>
    <col min="6401" max="6401" width="11" style="1" customWidth="1"/>
    <col min="6402" max="6402" width="3.7109375" style="1" customWidth="1"/>
    <col min="6403" max="6404" width="3.28515625" style="1" customWidth="1"/>
    <col min="6405" max="6405" width="3.7109375" style="1" customWidth="1"/>
    <col min="6406" max="6407" width="3.28515625" style="1" customWidth="1"/>
    <col min="6408" max="6408" width="3.7109375" style="1" customWidth="1"/>
    <col min="6409" max="6410" width="3.28515625" style="1" customWidth="1"/>
    <col min="6411" max="6411" width="3.7109375" style="1" customWidth="1"/>
    <col min="6412" max="6413" width="3.28515625" style="1" customWidth="1"/>
    <col min="6414" max="6414" width="3.7109375" style="1" customWidth="1"/>
    <col min="6415" max="6416" width="3.28515625" style="1" customWidth="1"/>
    <col min="6417" max="6417" width="3.7109375" style="1" customWidth="1"/>
    <col min="6418" max="6419" width="3.28515625" style="1" customWidth="1"/>
    <col min="6420" max="6420" width="3.7109375" style="1" customWidth="1"/>
    <col min="6421" max="6422" width="3.28515625" style="1" customWidth="1"/>
    <col min="6423" max="6423" width="3.7109375" style="1" customWidth="1"/>
    <col min="6424" max="6431" width="3.28515625" style="1" customWidth="1"/>
    <col min="6432" max="6434" width="3.85546875" style="1" customWidth="1"/>
    <col min="6435" max="6437" width="3.28515625" style="1" customWidth="1"/>
    <col min="6438" max="6439" width="4.7109375" style="1" customWidth="1"/>
    <col min="6440" max="6440" width="3.28515625" style="1" customWidth="1"/>
    <col min="6441" max="6656" width="9.140625" style="1"/>
    <col min="6657" max="6657" width="11" style="1" customWidth="1"/>
    <col min="6658" max="6658" width="3.7109375" style="1" customWidth="1"/>
    <col min="6659" max="6660" width="3.28515625" style="1" customWidth="1"/>
    <col min="6661" max="6661" width="3.7109375" style="1" customWidth="1"/>
    <col min="6662" max="6663" width="3.28515625" style="1" customWidth="1"/>
    <col min="6664" max="6664" width="3.7109375" style="1" customWidth="1"/>
    <col min="6665" max="6666" width="3.28515625" style="1" customWidth="1"/>
    <col min="6667" max="6667" width="3.7109375" style="1" customWidth="1"/>
    <col min="6668" max="6669" width="3.28515625" style="1" customWidth="1"/>
    <col min="6670" max="6670" width="3.7109375" style="1" customWidth="1"/>
    <col min="6671" max="6672" width="3.28515625" style="1" customWidth="1"/>
    <col min="6673" max="6673" width="3.7109375" style="1" customWidth="1"/>
    <col min="6674" max="6675" width="3.28515625" style="1" customWidth="1"/>
    <col min="6676" max="6676" width="3.7109375" style="1" customWidth="1"/>
    <col min="6677" max="6678" width="3.28515625" style="1" customWidth="1"/>
    <col min="6679" max="6679" width="3.7109375" style="1" customWidth="1"/>
    <col min="6680" max="6687" width="3.28515625" style="1" customWidth="1"/>
    <col min="6688" max="6690" width="3.85546875" style="1" customWidth="1"/>
    <col min="6691" max="6693" width="3.28515625" style="1" customWidth="1"/>
    <col min="6694" max="6695" width="4.7109375" style="1" customWidth="1"/>
    <col min="6696" max="6696" width="3.28515625" style="1" customWidth="1"/>
    <col min="6697" max="6912" width="9.140625" style="1"/>
    <col min="6913" max="6913" width="11" style="1" customWidth="1"/>
    <col min="6914" max="6914" width="3.7109375" style="1" customWidth="1"/>
    <col min="6915" max="6916" width="3.28515625" style="1" customWidth="1"/>
    <col min="6917" max="6917" width="3.7109375" style="1" customWidth="1"/>
    <col min="6918" max="6919" width="3.28515625" style="1" customWidth="1"/>
    <col min="6920" max="6920" width="3.7109375" style="1" customWidth="1"/>
    <col min="6921" max="6922" width="3.28515625" style="1" customWidth="1"/>
    <col min="6923" max="6923" width="3.7109375" style="1" customWidth="1"/>
    <col min="6924" max="6925" width="3.28515625" style="1" customWidth="1"/>
    <col min="6926" max="6926" width="3.7109375" style="1" customWidth="1"/>
    <col min="6927" max="6928" width="3.28515625" style="1" customWidth="1"/>
    <col min="6929" max="6929" width="3.7109375" style="1" customWidth="1"/>
    <col min="6930" max="6931" width="3.28515625" style="1" customWidth="1"/>
    <col min="6932" max="6932" width="3.7109375" style="1" customWidth="1"/>
    <col min="6933" max="6934" width="3.28515625" style="1" customWidth="1"/>
    <col min="6935" max="6935" width="3.7109375" style="1" customWidth="1"/>
    <col min="6936" max="6943" width="3.28515625" style="1" customWidth="1"/>
    <col min="6944" max="6946" width="3.85546875" style="1" customWidth="1"/>
    <col min="6947" max="6949" width="3.28515625" style="1" customWidth="1"/>
    <col min="6950" max="6951" width="4.7109375" style="1" customWidth="1"/>
    <col min="6952" max="6952" width="3.28515625" style="1" customWidth="1"/>
    <col min="6953" max="7168" width="9.140625" style="1"/>
    <col min="7169" max="7169" width="11" style="1" customWidth="1"/>
    <col min="7170" max="7170" width="3.7109375" style="1" customWidth="1"/>
    <col min="7171" max="7172" width="3.28515625" style="1" customWidth="1"/>
    <col min="7173" max="7173" width="3.7109375" style="1" customWidth="1"/>
    <col min="7174" max="7175" width="3.28515625" style="1" customWidth="1"/>
    <col min="7176" max="7176" width="3.7109375" style="1" customWidth="1"/>
    <col min="7177" max="7178" width="3.28515625" style="1" customWidth="1"/>
    <col min="7179" max="7179" width="3.7109375" style="1" customWidth="1"/>
    <col min="7180" max="7181" width="3.28515625" style="1" customWidth="1"/>
    <col min="7182" max="7182" width="3.7109375" style="1" customWidth="1"/>
    <col min="7183" max="7184" width="3.28515625" style="1" customWidth="1"/>
    <col min="7185" max="7185" width="3.7109375" style="1" customWidth="1"/>
    <col min="7186" max="7187" width="3.28515625" style="1" customWidth="1"/>
    <col min="7188" max="7188" width="3.7109375" style="1" customWidth="1"/>
    <col min="7189" max="7190" width="3.28515625" style="1" customWidth="1"/>
    <col min="7191" max="7191" width="3.7109375" style="1" customWidth="1"/>
    <col min="7192" max="7199" width="3.28515625" style="1" customWidth="1"/>
    <col min="7200" max="7202" width="3.85546875" style="1" customWidth="1"/>
    <col min="7203" max="7205" width="3.28515625" style="1" customWidth="1"/>
    <col min="7206" max="7207" width="4.7109375" style="1" customWidth="1"/>
    <col min="7208" max="7208" width="3.28515625" style="1" customWidth="1"/>
    <col min="7209" max="7424" width="9.140625" style="1"/>
    <col min="7425" max="7425" width="11" style="1" customWidth="1"/>
    <col min="7426" max="7426" width="3.7109375" style="1" customWidth="1"/>
    <col min="7427" max="7428" width="3.28515625" style="1" customWidth="1"/>
    <col min="7429" max="7429" width="3.7109375" style="1" customWidth="1"/>
    <col min="7430" max="7431" width="3.28515625" style="1" customWidth="1"/>
    <col min="7432" max="7432" width="3.7109375" style="1" customWidth="1"/>
    <col min="7433" max="7434" width="3.28515625" style="1" customWidth="1"/>
    <col min="7435" max="7435" width="3.7109375" style="1" customWidth="1"/>
    <col min="7436" max="7437" width="3.28515625" style="1" customWidth="1"/>
    <col min="7438" max="7438" width="3.7109375" style="1" customWidth="1"/>
    <col min="7439" max="7440" width="3.28515625" style="1" customWidth="1"/>
    <col min="7441" max="7441" width="3.7109375" style="1" customWidth="1"/>
    <col min="7442" max="7443" width="3.28515625" style="1" customWidth="1"/>
    <col min="7444" max="7444" width="3.7109375" style="1" customWidth="1"/>
    <col min="7445" max="7446" width="3.28515625" style="1" customWidth="1"/>
    <col min="7447" max="7447" width="3.7109375" style="1" customWidth="1"/>
    <col min="7448" max="7455" width="3.28515625" style="1" customWidth="1"/>
    <col min="7456" max="7458" width="3.85546875" style="1" customWidth="1"/>
    <col min="7459" max="7461" width="3.28515625" style="1" customWidth="1"/>
    <col min="7462" max="7463" width="4.7109375" style="1" customWidth="1"/>
    <col min="7464" max="7464" width="3.28515625" style="1" customWidth="1"/>
    <col min="7465" max="7680" width="9.140625" style="1"/>
    <col min="7681" max="7681" width="11" style="1" customWidth="1"/>
    <col min="7682" max="7682" width="3.7109375" style="1" customWidth="1"/>
    <col min="7683" max="7684" width="3.28515625" style="1" customWidth="1"/>
    <col min="7685" max="7685" width="3.7109375" style="1" customWidth="1"/>
    <col min="7686" max="7687" width="3.28515625" style="1" customWidth="1"/>
    <col min="7688" max="7688" width="3.7109375" style="1" customWidth="1"/>
    <col min="7689" max="7690" width="3.28515625" style="1" customWidth="1"/>
    <col min="7691" max="7691" width="3.7109375" style="1" customWidth="1"/>
    <col min="7692" max="7693" width="3.28515625" style="1" customWidth="1"/>
    <col min="7694" max="7694" width="3.7109375" style="1" customWidth="1"/>
    <col min="7695" max="7696" width="3.28515625" style="1" customWidth="1"/>
    <col min="7697" max="7697" width="3.7109375" style="1" customWidth="1"/>
    <col min="7698" max="7699" width="3.28515625" style="1" customWidth="1"/>
    <col min="7700" max="7700" width="3.7109375" style="1" customWidth="1"/>
    <col min="7701" max="7702" width="3.28515625" style="1" customWidth="1"/>
    <col min="7703" max="7703" width="3.7109375" style="1" customWidth="1"/>
    <col min="7704" max="7711" width="3.28515625" style="1" customWidth="1"/>
    <col min="7712" max="7714" width="3.85546875" style="1" customWidth="1"/>
    <col min="7715" max="7717" width="3.28515625" style="1" customWidth="1"/>
    <col min="7718" max="7719" width="4.7109375" style="1" customWidth="1"/>
    <col min="7720" max="7720" width="3.28515625" style="1" customWidth="1"/>
    <col min="7721" max="7936" width="9.140625" style="1"/>
    <col min="7937" max="7937" width="11" style="1" customWidth="1"/>
    <col min="7938" max="7938" width="3.7109375" style="1" customWidth="1"/>
    <col min="7939" max="7940" width="3.28515625" style="1" customWidth="1"/>
    <col min="7941" max="7941" width="3.7109375" style="1" customWidth="1"/>
    <col min="7942" max="7943" width="3.28515625" style="1" customWidth="1"/>
    <col min="7944" max="7944" width="3.7109375" style="1" customWidth="1"/>
    <col min="7945" max="7946" width="3.28515625" style="1" customWidth="1"/>
    <col min="7947" max="7947" width="3.7109375" style="1" customWidth="1"/>
    <col min="7948" max="7949" width="3.28515625" style="1" customWidth="1"/>
    <col min="7950" max="7950" width="3.7109375" style="1" customWidth="1"/>
    <col min="7951" max="7952" width="3.28515625" style="1" customWidth="1"/>
    <col min="7953" max="7953" width="3.7109375" style="1" customWidth="1"/>
    <col min="7954" max="7955" width="3.28515625" style="1" customWidth="1"/>
    <col min="7956" max="7956" width="3.7109375" style="1" customWidth="1"/>
    <col min="7957" max="7958" width="3.28515625" style="1" customWidth="1"/>
    <col min="7959" max="7959" width="3.7109375" style="1" customWidth="1"/>
    <col min="7960" max="7967" width="3.28515625" style="1" customWidth="1"/>
    <col min="7968" max="7970" width="3.85546875" style="1" customWidth="1"/>
    <col min="7971" max="7973" width="3.28515625" style="1" customWidth="1"/>
    <col min="7974" max="7975" width="4.7109375" style="1" customWidth="1"/>
    <col min="7976" max="7976" width="3.28515625" style="1" customWidth="1"/>
    <col min="7977" max="8192" width="9.140625" style="1"/>
    <col min="8193" max="8193" width="11" style="1" customWidth="1"/>
    <col min="8194" max="8194" width="3.7109375" style="1" customWidth="1"/>
    <col min="8195" max="8196" width="3.28515625" style="1" customWidth="1"/>
    <col min="8197" max="8197" width="3.7109375" style="1" customWidth="1"/>
    <col min="8198" max="8199" width="3.28515625" style="1" customWidth="1"/>
    <col min="8200" max="8200" width="3.7109375" style="1" customWidth="1"/>
    <col min="8201" max="8202" width="3.28515625" style="1" customWidth="1"/>
    <col min="8203" max="8203" width="3.7109375" style="1" customWidth="1"/>
    <col min="8204" max="8205" width="3.28515625" style="1" customWidth="1"/>
    <col min="8206" max="8206" width="3.7109375" style="1" customWidth="1"/>
    <col min="8207" max="8208" width="3.28515625" style="1" customWidth="1"/>
    <col min="8209" max="8209" width="3.7109375" style="1" customWidth="1"/>
    <col min="8210" max="8211" width="3.28515625" style="1" customWidth="1"/>
    <col min="8212" max="8212" width="3.7109375" style="1" customWidth="1"/>
    <col min="8213" max="8214" width="3.28515625" style="1" customWidth="1"/>
    <col min="8215" max="8215" width="3.7109375" style="1" customWidth="1"/>
    <col min="8216" max="8223" width="3.28515625" style="1" customWidth="1"/>
    <col min="8224" max="8226" width="3.85546875" style="1" customWidth="1"/>
    <col min="8227" max="8229" width="3.28515625" style="1" customWidth="1"/>
    <col min="8230" max="8231" width="4.7109375" style="1" customWidth="1"/>
    <col min="8232" max="8232" width="3.28515625" style="1" customWidth="1"/>
    <col min="8233" max="8448" width="9.140625" style="1"/>
    <col min="8449" max="8449" width="11" style="1" customWidth="1"/>
    <col min="8450" max="8450" width="3.7109375" style="1" customWidth="1"/>
    <col min="8451" max="8452" width="3.28515625" style="1" customWidth="1"/>
    <col min="8453" max="8453" width="3.7109375" style="1" customWidth="1"/>
    <col min="8454" max="8455" width="3.28515625" style="1" customWidth="1"/>
    <col min="8456" max="8456" width="3.7109375" style="1" customWidth="1"/>
    <col min="8457" max="8458" width="3.28515625" style="1" customWidth="1"/>
    <col min="8459" max="8459" width="3.7109375" style="1" customWidth="1"/>
    <col min="8460" max="8461" width="3.28515625" style="1" customWidth="1"/>
    <col min="8462" max="8462" width="3.7109375" style="1" customWidth="1"/>
    <col min="8463" max="8464" width="3.28515625" style="1" customWidth="1"/>
    <col min="8465" max="8465" width="3.7109375" style="1" customWidth="1"/>
    <col min="8466" max="8467" width="3.28515625" style="1" customWidth="1"/>
    <col min="8468" max="8468" width="3.7109375" style="1" customWidth="1"/>
    <col min="8469" max="8470" width="3.28515625" style="1" customWidth="1"/>
    <col min="8471" max="8471" width="3.7109375" style="1" customWidth="1"/>
    <col min="8472" max="8479" width="3.28515625" style="1" customWidth="1"/>
    <col min="8480" max="8482" width="3.85546875" style="1" customWidth="1"/>
    <col min="8483" max="8485" width="3.28515625" style="1" customWidth="1"/>
    <col min="8486" max="8487" width="4.7109375" style="1" customWidth="1"/>
    <col min="8488" max="8488" width="3.28515625" style="1" customWidth="1"/>
    <col min="8489" max="8704" width="9.140625" style="1"/>
    <col min="8705" max="8705" width="11" style="1" customWidth="1"/>
    <col min="8706" max="8706" width="3.7109375" style="1" customWidth="1"/>
    <col min="8707" max="8708" width="3.28515625" style="1" customWidth="1"/>
    <col min="8709" max="8709" width="3.7109375" style="1" customWidth="1"/>
    <col min="8710" max="8711" width="3.28515625" style="1" customWidth="1"/>
    <col min="8712" max="8712" width="3.7109375" style="1" customWidth="1"/>
    <col min="8713" max="8714" width="3.28515625" style="1" customWidth="1"/>
    <col min="8715" max="8715" width="3.7109375" style="1" customWidth="1"/>
    <col min="8716" max="8717" width="3.28515625" style="1" customWidth="1"/>
    <col min="8718" max="8718" width="3.7109375" style="1" customWidth="1"/>
    <col min="8719" max="8720" width="3.28515625" style="1" customWidth="1"/>
    <col min="8721" max="8721" width="3.7109375" style="1" customWidth="1"/>
    <col min="8722" max="8723" width="3.28515625" style="1" customWidth="1"/>
    <col min="8724" max="8724" width="3.7109375" style="1" customWidth="1"/>
    <col min="8725" max="8726" width="3.28515625" style="1" customWidth="1"/>
    <col min="8727" max="8727" width="3.7109375" style="1" customWidth="1"/>
    <col min="8728" max="8735" width="3.28515625" style="1" customWidth="1"/>
    <col min="8736" max="8738" width="3.85546875" style="1" customWidth="1"/>
    <col min="8739" max="8741" width="3.28515625" style="1" customWidth="1"/>
    <col min="8742" max="8743" width="4.7109375" style="1" customWidth="1"/>
    <col min="8744" max="8744" width="3.28515625" style="1" customWidth="1"/>
    <col min="8745" max="8960" width="9.140625" style="1"/>
    <col min="8961" max="8961" width="11" style="1" customWidth="1"/>
    <col min="8962" max="8962" width="3.7109375" style="1" customWidth="1"/>
    <col min="8963" max="8964" width="3.28515625" style="1" customWidth="1"/>
    <col min="8965" max="8965" width="3.7109375" style="1" customWidth="1"/>
    <col min="8966" max="8967" width="3.28515625" style="1" customWidth="1"/>
    <col min="8968" max="8968" width="3.7109375" style="1" customWidth="1"/>
    <col min="8969" max="8970" width="3.28515625" style="1" customWidth="1"/>
    <col min="8971" max="8971" width="3.7109375" style="1" customWidth="1"/>
    <col min="8972" max="8973" width="3.28515625" style="1" customWidth="1"/>
    <col min="8974" max="8974" width="3.7109375" style="1" customWidth="1"/>
    <col min="8975" max="8976" width="3.28515625" style="1" customWidth="1"/>
    <col min="8977" max="8977" width="3.7109375" style="1" customWidth="1"/>
    <col min="8978" max="8979" width="3.28515625" style="1" customWidth="1"/>
    <col min="8980" max="8980" width="3.7109375" style="1" customWidth="1"/>
    <col min="8981" max="8982" width="3.28515625" style="1" customWidth="1"/>
    <col min="8983" max="8983" width="3.7109375" style="1" customWidth="1"/>
    <col min="8984" max="8991" width="3.28515625" style="1" customWidth="1"/>
    <col min="8992" max="8994" width="3.85546875" style="1" customWidth="1"/>
    <col min="8995" max="8997" width="3.28515625" style="1" customWidth="1"/>
    <col min="8998" max="8999" width="4.7109375" style="1" customWidth="1"/>
    <col min="9000" max="9000" width="3.28515625" style="1" customWidth="1"/>
    <col min="9001" max="9216" width="9.140625" style="1"/>
    <col min="9217" max="9217" width="11" style="1" customWidth="1"/>
    <col min="9218" max="9218" width="3.7109375" style="1" customWidth="1"/>
    <col min="9219" max="9220" width="3.28515625" style="1" customWidth="1"/>
    <col min="9221" max="9221" width="3.7109375" style="1" customWidth="1"/>
    <col min="9222" max="9223" width="3.28515625" style="1" customWidth="1"/>
    <col min="9224" max="9224" width="3.7109375" style="1" customWidth="1"/>
    <col min="9225" max="9226" width="3.28515625" style="1" customWidth="1"/>
    <col min="9227" max="9227" width="3.7109375" style="1" customWidth="1"/>
    <col min="9228" max="9229" width="3.28515625" style="1" customWidth="1"/>
    <col min="9230" max="9230" width="3.7109375" style="1" customWidth="1"/>
    <col min="9231" max="9232" width="3.28515625" style="1" customWidth="1"/>
    <col min="9233" max="9233" width="3.7109375" style="1" customWidth="1"/>
    <col min="9234" max="9235" width="3.28515625" style="1" customWidth="1"/>
    <col min="9236" max="9236" width="3.7109375" style="1" customWidth="1"/>
    <col min="9237" max="9238" width="3.28515625" style="1" customWidth="1"/>
    <col min="9239" max="9239" width="3.7109375" style="1" customWidth="1"/>
    <col min="9240" max="9247" width="3.28515625" style="1" customWidth="1"/>
    <col min="9248" max="9250" width="3.85546875" style="1" customWidth="1"/>
    <col min="9251" max="9253" width="3.28515625" style="1" customWidth="1"/>
    <col min="9254" max="9255" width="4.7109375" style="1" customWidth="1"/>
    <col min="9256" max="9256" width="3.28515625" style="1" customWidth="1"/>
    <col min="9257" max="9472" width="9.140625" style="1"/>
    <col min="9473" max="9473" width="11" style="1" customWidth="1"/>
    <col min="9474" max="9474" width="3.7109375" style="1" customWidth="1"/>
    <col min="9475" max="9476" width="3.28515625" style="1" customWidth="1"/>
    <col min="9477" max="9477" width="3.7109375" style="1" customWidth="1"/>
    <col min="9478" max="9479" width="3.28515625" style="1" customWidth="1"/>
    <col min="9480" max="9480" width="3.7109375" style="1" customWidth="1"/>
    <col min="9481" max="9482" width="3.28515625" style="1" customWidth="1"/>
    <col min="9483" max="9483" width="3.7109375" style="1" customWidth="1"/>
    <col min="9484" max="9485" width="3.28515625" style="1" customWidth="1"/>
    <col min="9486" max="9486" width="3.7109375" style="1" customWidth="1"/>
    <col min="9487" max="9488" width="3.28515625" style="1" customWidth="1"/>
    <col min="9489" max="9489" width="3.7109375" style="1" customWidth="1"/>
    <col min="9490" max="9491" width="3.28515625" style="1" customWidth="1"/>
    <col min="9492" max="9492" width="3.7109375" style="1" customWidth="1"/>
    <col min="9493" max="9494" width="3.28515625" style="1" customWidth="1"/>
    <col min="9495" max="9495" width="3.7109375" style="1" customWidth="1"/>
    <col min="9496" max="9503" width="3.28515625" style="1" customWidth="1"/>
    <col min="9504" max="9506" width="3.85546875" style="1" customWidth="1"/>
    <col min="9507" max="9509" width="3.28515625" style="1" customWidth="1"/>
    <col min="9510" max="9511" width="4.7109375" style="1" customWidth="1"/>
    <col min="9512" max="9512" width="3.28515625" style="1" customWidth="1"/>
    <col min="9513" max="9728" width="9.140625" style="1"/>
    <col min="9729" max="9729" width="11" style="1" customWidth="1"/>
    <col min="9730" max="9730" width="3.7109375" style="1" customWidth="1"/>
    <col min="9731" max="9732" width="3.28515625" style="1" customWidth="1"/>
    <col min="9733" max="9733" width="3.7109375" style="1" customWidth="1"/>
    <col min="9734" max="9735" width="3.28515625" style="1" customWidth="1"/>
    <col min="9736" max="9736" width="3.7109375" style="1" customWidth="1"/>
    <col min="9737" max="9738" width="3.28515625" style="1" customWidth="1"/>
    <col min="9739" max="9739" width="3.7109375" style="1" customWidth="1"/>
    <col min="9740" max="9741" width="3.28515625" style="1" customWidth="1"/>
    <col min="9742" max="9742" width="3.7109375" style="1" customWidth="1"/>
    <col min="9743" max="9744" width="3.28515625" style="1" customWidth="1"/>
    <col min="9745" max="9745" width="3.7109375" style="1" customWidth="1"/>
    <col min="9746" max="9747" width="3.28515625" style="1" customWidth="1"/>
    <col min="9748" max="9748" width="3.7109375" style="1" customWidth="1"/>
    <col min="9749" max="9750" width="3.28515625" style="1" customWidth="1"/>
    <col min="9751" max="9751" width="3.7109375" style="1" customWidth="1"/>
    <col min="9752" max="9759" width="3.28515625" style="1" customWidth="1"/>
    <col min="9760" max="9762" width="3.85546875" style="1" customWidth="1"/>
    <col min="9763" max="9765" width="3.28515625" style="1" customWidth="1"/>
    <col min="9766" max="9767" width="4.7109375" style="1" customWidth="1"/>
    <col min="9768" max="9768" width="3.28515625" style="1" customWidth="1"/>
    <col min="9769" max="9984" width="9.140625" style="1"/>
    <col min="9985" max="9985" width="11" style="1" customWidth="1"/>
    <col min="9986" max="9986" width="3.7109375" style="1" customWidth="1"/>
    <col min="9987" max="9988" width="3.28515625" style="1" customWidth="1"/>
    <col min="9989" max="9989" width="3.7109375" style="1" customWidth="1"/>
    <col min="9990" max="9991" width="3.28515625" style="1" customWidth="1"/>
    <col min="9992" max="9992" width="3.7109375" style="1" customWidth="1"/>
    <col min="9993" max="9994" width="3.28515625" style="1" customWidth="1"/>
    <col min="9995" max="9995" width="3.7109375" style="1" customWidth="1"/>
    <col min="9996" max="9997" width="3.28515625" style="1" customWidth="1"/>
    <col min="9998" max="9998" width="3.7109375" style="1" customWidth="1"/>
    <col min="9999" max="10000" width="3.28515625" style="1" customWidth="1"/>
    <col min="10001" max="10001" width="3.7109375" style="1" customWidth="1"/>
    <col min="10002" max="10003" width="3.28515625" style="1" customWidth="1"/>
    <col min="10004" max="10004" width="3.7109375" style="1" customWidth="1"/>
    <col min="10005" max="10006" width="3.28515625" style="1" customWidth="1"/>
    <col min="10007" max="10007" width="3.7109375" style="1" customWidth="1"/>
    <col min="10008" max="10015" width="3.28515625" style="1" customWidth="1"/>
    <col min="10016" max="10018" width="3.85546875" style="1" customWidth="1"/>
    <col min="10019" max="10021" width="3.28515625" style="1" customWidth="1"/>
    <col min="10022" max="10023" width="4.7109375" style="1" customWidth="1"/>
    <col min="10024" max="10024" width="3.28515625" style="1" customWidth="1"/>
    <col min="10025" max="10240" width="9.140625" style="1"/>
    <col min="10241" max="10241" width="11" style="1" customWidth="1"/>
    <col min="10242" max="10242" width="3.7109375" style="1" customWidth="1"/>
    <col min="10243" max="10244" width="3.28515625" style="1" customWidth="1"/>
    <col min="10245" max="10245" width="3.7109375" style="1" customWidth="1"/>
    <col min="10246" max="10247" width="3.28515625" style="1" customWidth="1"/>
    <col min="10248" max="10248" width="3.7109375" style="1" customWidth="1"/>
    <col min="10249" max="10250" width="3.28515625" style="1" customWidth="1"/>
    <col min="10251" max="10251" width="3.7109375" style="1" customWidth="1"/>
    <col min="10252" max="10253" width="3.28515625" style="1" customWidth="1"/>
    <col min="10254" max="10254" width="3.7109375" style="1" customWidth="1"/>
    <col min="10255" max="10256" width="3.28515625" style="1" customWidth="1"/>
    <col min="10257" max="10257" width="3.7109375" style="1" customWidth="1"/>
    <col min="10258" max="10259" width="3.28515625" style="1" customWidth="1"/>
    <col min="10260" max="10260" width="3.7109375" style="1" customWidth="1"/>
    <col min="10261" max="10262" width="3.28515625" style="1" customWidth="1"/>
    <col min="10263" max="10263" width="3.7109375" style="1" customWidth="1"/>
    <col min="10264" max="10271" width="3.28515625" style="1" customWidth="1"/>
    <col min="10272" max="10274" width="3.85546875" style="1" customWidth="1"/>
    <col min="10275" max="10277" width="3.28515625" style="1" customWidth="1"/>
    <col min="10278" max="10279" width="4.7109375" style="1" customWidth="1"/>
    <col min="10280" max="10280" width="3.28515625" style="1" customWidth="1"/>
    <col min="10281" max="10496" width="9.140625" style="1"/>
    <col min="10497" max="10497" width="11" style="1" customWidth="1"/>
    <col min="10498" max="10498" width="3.7109375" style="1" customWidth="1"/>
    <col min="10499" max="10500" width="3.28515625" style="1" customWidth="1"/>
    <col min="10501" max="10501" width="3.7109375" style="1" customWidth="1"/>
    <col min="10502" max="10503" width="3.28515625" style="1" customWidth="1"/>
    <col min="10504" max="10504" width="3.7109375" style="1" customWidth="1"/>
    <col min="10505" max="10506" width="3.28515625" style="1" customWidth="1"/>
    <col min="10507" max="10507" width="3.7109375" style="1" customWidth="1"/>
    <col min="10508" max="10509" width="3.28515625" style="1" customWidth="1"/>
    <col min="10510" max="10510" width="3.7109375" style="1" customWidth="1"/>
    <col min="10511" max="10512" width="3.28515625" style="1" customWidth="1"/>
    <col min="10513" max="10513" width="3.7109375" style="1" customWidth="1"/>
    <col min="10514" max="10515" width="3.28515625" style="1" customWidth="1"/>
    <col min="10516" max="10516" width="3.7109375" style="1" customWidth="1"/>
    <col min="10517" max="10518" width="3.28515625" style="1" customWidth="1"/>
    <col min="10519" max="10519" width="3.7109375" style="1" customWidth="1"/>
    <col min="10520" max="10527" width="3.28515625" style="1" customWidth="1"/>
    <col min="10528" max="10530" width="3.85546875" style="1" customWidth="1"/>
    <col min="10531" max="10533" width="3.28515625" style="1" customWidth="1"/>
    <col min="10534" max="10535" width="4.7109375" style="1" customWidth="1"/>
    <col min="10536" max="10536" width="3.28515625" style="1" customWidth="1"/>
    <col min="10537" max="10752" width="9.140625" style="1"/>
    <col min="10753" max="10753" width="11" style="1" customWidth="1"/>
    <col min="10754" max="10754" width="3.7109375" style="1" customWidth="1"/>
    <col min="10755" max="10756" width="3.28515625" style="1" customWidth="1"/>
    <col min="10757" max="10757" width="3.7109375" style="1" customWidth="1"/>
    <col min="10758" max="10759" width="3.28515625" style="1" customWidth="1"/>
    <col min="10760" max="10760" width="3.7109375" style="1" customWidth="1"/>
    <col min="10761" max="10762" width="3.28515625" style="1" customWidth="1"/>
    <col min="10763" max="10763" width="3.7109375" style="1" customWidth="1"/>
    <col min="10764" max="10765" width="3.28515625" style="1" customWidth="1"/>
    <col min="10766" max="10766" width="3.7109375" style="1" customWidth="1"/>
    <col min="10767" max="10768" width="3.28515625" style="1" customWidth="1"/>
    <col min="10769" max="10769" width="3.7109375" style="1" customWidth="1"/>
    <col min="10770" max="10771" width="3.28515625" style="1" customWidth="1"/>
    <col min="10772" max="10772" width="3.7109375" style="1" customWidth="1"/>
    <col min="10773" max="10774" width="3.28515625" style="1" customWidth="1"/>
    <col min="10775" max="10775" width="3.7109375" style="1" customWidth="1"/>
    <col min="10776" max="10783" width="3.28515625" style="1" customWidth="1"/>
    <col min="10784" max="10786" width="3.85546875" style="1" customWidth="1"/>
    <col min="10787" max="10789" width="3.28515625" style="1" customWidth="1"/>
    <col min="10790" max="10791" width="4.7109375" style="1" customWidth="1"/>
    <col min="10792" max="10792" width="3.28515625" style="1" customWidth="1"/>
    <col min="10793" max="11008" width="9.140625" style="1"/>
    <col min="11009" max="11009" width="11" style="1" customWidth="1"/>
    <col min="11010" max="11010" width="3.7109375" style="1" customWidth="1"/>
    <col min="11011" max="11012" width="3.28515625" style="1" customWidth="1"/>
    <col min="11013" max="11013" width="3.7109375" style="1" customWidth="1"/>
    <col min="11014" max="11015" width="3.28515625" style="1" customWidth="1"/>
    <col min="11016" max="11016" width="3.7109375" style="1" customWidth="1"/>
    <col min="11017" max="11018" width="3.28515625" style="1" customWidth="1"/>
    <col min="11019" max="11019" width="3.7109375" style="1" customWidth="1"/>
    <col min="11020" max="11021" width="3.28515625" style="1" customWidth="1"/>
    <col min="11022" max="11022" width="3.7109375" style="1" customWidth="1"/>
    <col min="11023" max="11024" width="3.28515625" style="1" customWidth="1"/>
    <col min="11025" max="11025" width="3.7109375" style="1" customWidth="1"/>
    <col min="11026" max="11027" width="3.28515625" style="1" customWidth="1"/>
    <col min="11028" max="11028" width="3.7109375" style="1" customWidth="1"/>
    <col min="11029" max="11030" width="3.28515625" style="1" customWidth="1"/>
    <col min="11031" max="11031" width="3.7109375" style="1" customWidth="1"/>
    <col min="11032" max="11039" width="3.28515625" style="1" customWidth="1"/>
    <col min="11040" max="11042" width="3.85546875" style="1" customWidth="1"/>
    <col min="11043" max="11045" width="3.28515625" style="1" customWidth="1"/>
    <col min="11046" max="11047" width="4.7109375" style="1" customWidth="1"/>
    <col min="11048" max="11048" width="3.28515625" style="1" customWidth="1"/>
    <col min="11049" max="11264" width="9.140625" style="1"/>
    <col min="11265" max="11265" width="11" style="1" customWidth="1"/>
    <col min="11266" max="11266" width="3.7109375" style="1" customWidth="1"/>
    <col min="11267" max="11268" width="3.28515625" style="1" customWidth="1"/>
    <col min="11269" max="11269" width="3.7109375" style="1" customWidth="1"/>
    <col min="11270" max="11271" width="3.28515625" style="1" customWidth="1"/>
    <col min="11272" max="11272" width="3.7109375" style="1" customWidth="1"/>
    <col min="11273" max="11274" width="3.28515625" style="1" customWidth="1"/>
    <col min="11275" max="11275" width="3.7109375" style="1" customWidth="1"/>
    <col min="11276" max="11277" width="3.28515625" style="1" customWidth="1"/>
    <col min="11278" max="11278" width="3.7109375" style="1" customWidth="1"/>
    <col min="11279" max="11280" width="3.28515625" style="1" customWidth="1"/>
    <col min="11281" max="11281" width="3.7109375" style="1" customWidth="1"/>
    <col min="11282" max="11283" width="3.28515625" style="1" customWidth="1"/>
    <col min="11284" max="11284" width="3.7109375" style="1" customWidth="1"/>
    <col min="11285" max="11286" width="3.28515625" style="1" customWidth="1"/>
    <col min="11287" max="11287" width="3.7109375" style="1" customWidth="1"/>
    <col min="11288" max="11295" width="3.28515625" style="1" customWidth="1"/>
    <col min="11296" max="11298" width="3.85546875" style="1" customWidth="1"/>
    <col min="11299" max="11301" width="3.28515625" style="1" customWidth="1"/>
    <col min="11302" max="11303" width="4.7109375" style="1" customWidth="1"/>
    <col min="11304" max="11304" width="3.28515625" style="1" customWidth="1"/>
    <col min="11305" max="11520" width="9.140625" style="1"/>
    <col min="11521" max="11521" width="11" style="1" customWidth="1"/>
    <col min="11522" max="11522" width="3.7109375" style="1" customWidth="1"/>
    <col min="11523" max="11524" width="3.28515625" style="1" customWidth="1"/>
    <col min="11525" max="11525" width="3.7109375" style="1" customWidth="1"/>
    <col min="11526" max="11527" width="3.28515625" style="1" customWidth="1"/>
    <col min="11528" max="11528" width="3.7109375" style="1" customWidth="1"/>
    <col min="11529" max="11530" width="3.28515625" style="1" customWidth="1"/>
    <col min="11531" max="11531" width="3.7109375" style="1" customWidth="1"/>
    <col min="11532" max="11533" width="3.28515625" style="1" customWidth="1"/>
    <col min="11534" max="11534" width="3.7109375" style="1" customWidth="1"/>
    <col min="11535" max="11536" width="3.28515625" style="1" customWidth="1"/>
    <col min="11537" max="11537" width="3.7109375" style="1" customWidth="1"/>
    <col min="11538" max="11539" width="3.28515625" style="1" customWidth="1"/>
    <col min="11540" max="11540" width="3.7109375" style="1" customWidth="1"/>
    <col min="11541" max="11542" width="3.28515625" style="1" customWidth="1"/>
    <col min="11543" max="11543" width="3.7109375" style="1" customWidth="1"/>
    <col min="11544" max="11551" width="3.28515625" style="1" customWidth="1"/>
    <col min="11552" max="11554" width="3.85546875" style="1" customWidth="1"/>
    <col min="11555" max="11557" width="3.28515625" style="1" customWidth="1"/>
    <col min="11558" max="11559" width="4.7109375" style="1" customWidth="1"/>
    <col min="11560" max="11560" width="3.28515625" style="1" customWidth="1"/>
    <col min="11561" max="11776" width="9.140625" style="1"/>
    <col min="11777" max="11777" width="11" style="1" customWidth="1"/>
    <col min="11778" max="11778" width="3.7109375" style="1" customWidth="1"/>
    <col min="11779" max="11780" width="3.28515625" style="1" customWidth="1"/>
    <col min="11781" max="11781" width="3.7109375" style="1" customWidth="1"/>
    <col min="11782" max="11783" width="3.28515625" style="1" customWidth="1"/>
    <col min="11784" max="11784" width="3.7109375" style="1" customWidth="1"/>
    <col min="11785" max="11786" width="3.28515625" style="1" customWidth="1"/>
    <col min="11787" max="11787" width="3.7109375" style="1" customWidth="1"/>
    <col min="11788" max="11789" width="3.28515625" style="1" customWidth="1"/>
    <col min="11790" max="11790" width="3.7109375" style="1" customWidth="1"/>
    <col min="11791" max="11792" width="3.28515625" style="1" customWidth="1"/>
    <col min="11793" max="11793" width="3.7109375" style="1" customWidth="1"/>
    <col min="11794" max="11795" width="3.28515625" style="1" customWidth="1"/>
    <col min="11796" max="11796" width="3.7109375" style="1" customWidth="1"/>
    <col min="11797" max="11798" width="3.28515625" style="1" customWidth="1"/>
    <col min="11799" max="11799" width="3.7109375" style="1" customWidth="1"/>
    <col min="11800" max="11807" width="3.28515625" style="1" customWidth="1"/>
    <col min="11808" max="11810" width="3.85546875" style="1" customWidth="1"/>
    <col min="11811" max="11813" width="3.28515625" style="1" customWidth="1"/>
    <col min="11814" max="11815" width="4.7109375" style="1" customWidth="1"/>
    <col min="11816" max="11816" width="3.28515625" style="1" customWidth="1"/>
    <col min="11817" max="12032" width="9.140625" style="1"/>
    <col min="12033" max="12033" width="11" style="1" customWidth="1"/>
    <col min="12034" max="12034" width="3.7109375" style="1" customWidth="1"/>
    <col min="12035" max="12036" width="3.28515625" style="1" customWidth="1"/>
    <col min="12037" max="12037" width="3.7109375" style="1" customWidth="1"/>
    <col min="12038" max="12039" width="3.28515625" style="1" customWidth="1"/>
    <col min="12040" max="12040" width="3.7109375" style="1" customWidth="1"/>
    <col min="12041" max="12042" width="3.28515625" style="1" customWidth="1"/>
    <col min="12043" max="12043" width="3.7109375" style="1" customWidth="1"/>
    <col min="12044" max="12045" width="3.28515625" style="1" customWidth="1"/>
    <col min="12046" max="12046" width="3.7109375" style="1" customWidth="1"/>
    <col min="12047" max="12048" width="3.28515625" style="1" customWidth="1"/>
    <col min="12049" max="12049" width="3.7109375" style="1" customWidth="1"/>
    <col min="12050" max="12051" width="3.28515625" style="1" customWidth="1"/>
    <col min="12052" max="12052" width="3.7109375" style="1" customWidth="1"/>
    <col min="12053" max="12054" width="3.28515625" style="1" customWidth="1"/>
    <col min="12055" max="12055" width="3.7109375" style="1" customWidth="1"/>
    <col min="12056" max="12063" width="3.28515625" style="1" customWidth="1"/>
    <col min="12064" max="12066" width="3.85546875" style="1" customWidth="1"/>
    <col min="12067" max="12069" width="3.28515625" style="1" customWidth="1"/>
    <col min="12070" max="12071" width="4.7109375" style="1" customWidth="1"/>
    <col min="12072" max="12072" width="3.28515625" style="1" customWidth="1"/>
    <col min="12073" max="12288" width="9.140625" style="1"/>
    <col min="12289" max="12289" width="11" style="1" customWidth="1"/>
    <col min="12290" max="12290" width="3.7109375" style="1" customWidth="1"/>
    <col min="12291" max="12292" width="3.28515625" style="1" customWidth="1"/>
    <col min="12293" max="12293" width="3.7109375" style="1" customWidth="1"/>
    <col min="12294" max="12295" width="3.28515625" style="1" customWidth="1"/>
    <col min="12296" max="12296" width="3.7109375" style="1" customWidth="1"/>
    <col min="12297" max="12298" width="3.28515625" style="1" customWidth="1"/>
    <col min="12299" max="12299" width="3.7109375" style="1" customWidth="1"/>
    <col min="12300" max="12301" width="3.28515625" style="1" customWidth="1"/>
    <col min="12302" max="12302" width="3.7109375" style="1" customWidth="1"/>
    <col min="12303" max="12304" width="3.28515625" style="1" customWidth="1"/>
    <col min="12305" max="12305" width="3.7109375" style="1" customWidth="1"/>
    <col min="12306" max="12307" width="3.28515625" style="1" customWidth="1"/>
    <col min="12308" max="12308" width="3.7109375" style="1" customWidth="1"/>
    <col min="12309" max="12310" width="3.28515625" style="1" customWidth="1"/>
    <col min="12311" max="12311" width="3.7109375" style="1" customWidth="1"/>
    <col min="12312" max="12319" width="3.28515625" style="1" customWidth="1"/>
    <col min="12320" max="12322" width="3.85546875" style="1" customWidth="1"/>
    <col min="12323" max="12325" width="3.28515625" style="1" customWidth="1"/>
    <col min="12326" max="12327" width="4.7109375" style="1" customWidth="1"/>
    <col min="12328" max="12328" width="3.28515625" style="1" customWidth="1"/>
    <col min="12329" max="12544" width="9.140625" style="1"/>
    <col min="12545" max="12545" width="11" style="1" customWidth="1"/>
    <col min="12546" max="12546" width="3.7109375" style="1" customWidth="1"/>
    <col min="12547" max="12548" width="3.28515625" style="1" customWidth="1"/>
    <col min="12549" max="12549" width="3.7109375" style="1" customWidth="1"/>
    <col min="12550" max="12551" width="3.28515625" style="1" customWidth="1"/>
    <col min="12552" max="12552" width="3.7109375" style="1" customWidth="1"/>
    <col min="12553" max="12554" width="3.28515625" style="1" customWidth="1"/>
    <col min="12555" max="12555" width="3.7109375" style="1" customWidth="1"/>
    <col min="12556" max="12557" width="3.28515625" style="1" customWidth="1"/>
    <col min="12558" max="12558" width="3.7109375" style="1" customWidth="1"/>
    <col min="12559" max="12560" width="3.28515625" style="1" customWidth="1"/>
    <col min="12561" max="12561" width="3.7109375" style="1" customWidth="1"/>
    <col min="12562" max="12563" width="3.28515625" style="1" customWidth="1"/>
    <col min="12564" max="12564" width="3.7109375" style="1" customWidth="1"/>
    <col min="12565" max="12566" width="3.28515625" style="1" customWidth="1"/>
    <col min="12567" max="12567" width="3.7109375" style="1" customWidth="1"/>
    <col min="12568" max="12575" width="3.28515625" style="1" customWidth="1"/>
    <col min="12576" max="12578" width="3.85546875" style="1" customWidth="1"/>
    <col min="12579" max="12581" width="3.28515625" style="1" customWidth="1"/>
    <col min="12582" max="12583" width="4.7109375" style="1" customWidth="1"/>
    <col min="12584" max="12584" width="3.28515625" style="1" customWidth="1"/>
    <col min="12585" max="12800" width="9.140625" style="1"/>
    <col min="12801" max="12801" width="11" style="1" customWidth="1"/>
    <col min="12802" max="12802" width="3.7109375" style="1" customWidth="1"/>
    <col min="12803" max="12804" width="3.28515625" style="1" customWidth="1"/>
    <col min="12805" max="12805" width="3.7109375" style="1" customWidth="1"/>
    <col min="12806" max="12807" width="3.28515625" style="1" customWidth="1"/>
    <col min="12808" max="12808" width="3.7109375" style="1" customWidth="1"/>
    <col min="12809" max="12810" width="3.28515625" style="1" customWidth="1"/>
    <col min="12811" max="12811" width="3.7109375" style="1" customWidth="1"/>
    <col min="12812" max="12813" width="3.28515625" style="1" customWidth="1"/>
    <col min="12814" max="12814" width="3.7109375" style="1" customWidth="1"/>
    <col min="12815" max="12816" width="3.28515625" style="1" customWidth="1"/>
    <col min="12817" max="12817" width="3.7109375" style="1" customWidth="1"/>
    <col min="12818" max="12819" width="3.28515625" style="1" customWidth="1"/>
    <col min="12820" max="12820" width="3.7109375" style="1" customWidth="1"/>
    <col min="12821" max="12822" width="3.28515625" style="1" customWidth="1"/>
    <col min="12823" max="12823" width="3.7109375" style="1" customWidth="1"/>
    <col min="12824" max="12831" width="3.28515625" style="1" customWidth="1"/>
    <col min="12832" max="12834" width="3.85546875" style="1" customWidth="1"/>
    <col min="12835" max="12837" width="3.28515625" style="1" customWidth="1"/>
    <col min="12838" max="12839" width="4.7109375" style="1" customWidth="1"/>
    <col min="12840" max="12840" width="3.28515625" style="1" customWidth="1"/>
    <col min="12841" max="13056" width="9.140625" style="1"/>
    <col min="13057" max="13057" width="11" style="1" customWidth="1"/>
    <col min="13058" max="13058" width="3.7109375" style="1" customWidth="1"/>
    <col min="13059" max="13060" width="3.28515625" style="1" customWidth="1"/>
    <col min="13061" max="13061" width="3.7109375" style="1" customWidth="1"/>
    <col min="13062" max="13063" width="3.28515625" style="1" customWidth="1"/>
    <col min="13064" max="13064" width="3.7109375" style="1" customWidth="1"/>
    <col min="13065" max="13066" width="3.28515625" style="1" customWidth="1"/>
    <col min="13067" max="13067" width="3.7109375" style="1" customWidth="1"/>
    <col min="13068" max="13069" width="3.28515625" style="1" customWidth="1"/>
    <col min="13070" max="13070" width="3.7109375" style="1" customWidth="1"/>
    <col min="13071" max="13072" width="3.28515625" style="1" customWidth="1"/>
    <col min="13073" max="13073" width="3.7109375" style="1" customWidth="1"/>
    <col min="13074" max="13075" width="3.28515625" style="1" customWidth="1"/>
    <col min="13076" max="13076" width="3.7109375" style="1" customWidth="1"/>
    <col min="13077" max="13078" width="3.28515625" style="1" customWidth="1"/>
    <col min="13079" max="13079" width="3.7109375" style="1" customWidth="1"/>
    <col min="13080" max="13087" width="3.28515625" style="1" customWidth="1"/>
    <col min="13088" max="13090" width="3.85546875" style="1" customWidth="1"/>
    <col min="13091" max="13093" width="3.28515625" style="1" customWidth="1"/>
    <col min="13094" max="13095" width="4.7109375" style="1" customWidth="1"/>
    <col min="13096" max="13096" width="3.28515625" style="1" customWidth="1"/>
    <col min="13097" max="13312" width="9.140625" style="1"/>
    <col min="13313" max="13313" width="11" style="1" customWidth="1"/>
    <col min="13314" max="13314" width="3.7109375" style="1" customWidth="1"/>
    <col min="13315" max="13316" width="3.28515625" style="1" customWidth="1"/>
    <col min="13317" max="13317" width="3.7109375" style="1" customWidth="1"/>
    <col min="13318" max="13319" width="3.28515625" style="1" customWidth="1"/>
    <col min="13320" max="13320" width="3.7109375" style="1" customWidth="1"/>
    <col min="13321" max="13322" width="3.28515625" style="1" customWidth="1"/>
    <col min="13323" max="13323" width="3.7109375" style="1" customWidth="1"/>
    <col min="13324" max="13325" width="3.28515625" style="1" customWidth="1"/>
    <col min="13326" max="13326" width="3.7109375" style="1" customWidth="1"/>
    <col min="13327" max="13328" width="3.28515625" style="1" customWidth="1"/>
    <col min="13329" max="13329" width="3.7109375" style="1" customWidth="1"/>
    <col min="13330" max="13331" width="3.28515625" style="1" customWidth="1"/>
    <col min="13332" max="13332" width="3.7109375" style="1" customWidth="1"/>
    <col min="13333" max="13334" width="3.28515625" style="1" customWidth="1"/>
    <col min="13335" max="13335" width="3.7109375" style="1" customWidth="1"/>
    <col min="13336" max="13343" width="3.28515625" style="1" customWidth="1"/>
    <col min="13344" max="13346" width="3.85546875" style="1" customWidth="1"/>
    <col min="13347" max="13349" width="3.28515625" style="1" customWidth="1"/>
    <col min="13350" max="13351" width="4.7109375" style="1" customWidth="1"/>
    <col min="13352" max="13352" width="3.28515625" style="1" customWidth="1"/>
    <col min="13353" max="13568" width="9.140625" style="1"/>
    <col min="13569" max="13569" width="11" style="1" customWidth="1"/>
    <col min="13570" max="13570" width="3.7109375" style="1" customWidth="1"/>
    <col min="13571" max="13572" width="3.28515625" style="1" customWidth="1"/>
    <col min="13573" max="13573" width="3.7109375" style="1" customWidth="1"/>
    <col min="13574" max="13575" width="3.28515625" style="1" customWidth="1"/>
    <col min="13576" max="13576" width="3.7109375" style="1" customWidth="1"/>
    <col min="13577" max="13578" width="3.28515625" style="1" customWidth="1"/>
    <col min="13579" max="13579" width="3.7109375" style="1" customWidth="1"/>
    <col min="13580" max="13581" width="3.28515625" style="1" customWidth="1"/>
    <col min="13582" max="13582" width="3.7109375" style="1" customWidth="1"/>
    <col min="13583" max="13584" width="3.28515625" style="1" customWidth="1"/>
    <col min="13585" max="13585" width="3.7109375" style="1" customWidth="1"/>
    <col min="13586" max="13587" width="3.28515625" style="1" customWidth="1"/>
    <col min="13588" max="13588" width="3.7109375" style="1" customWidth="1"/>
    <col min="13589" max="13590" width="3.28515625" style="1" customWidth="1"/>
    <col min="13591" max="13591" width="3.7109375" style="1" customWidth="1"/>
    <col min="13592" max="13599" width="3.28515625" style="1" customWidth="1"/>
    <col min="13600" max="13602" width="3.85546875" style="1" customWidth="1"/>
    <col min="13603" max="13605" width="3.28515625" style="1" customWidth="1"/>
    <col min="13606" max="13607" width="4.7109375" style="1" customWidth="1"/>
    <col min="13608" max="13608" width="3.28515625" style="1" customWidth="1"/>
    <col min="13609" max="13824" width="9.140625" style="1"/>
    <col min="13825" max="13825" width="11" style="1" customWidth="1"/>
    <col min="13826" max="13826" width="3.7109375" style="1" customWidth="1"/>
    <col min="13827" max="13828" width="3.28515625" style="1" customWidth="1"/>
    <col min="13829" max="13829" width="3.7109375" style="1" customWidth="1"/>
    <col min="13830" max="13831" width="3.28515625" style="1" customWidth="1"/>
    <col min="13832" max="13832" width="3.7109375" style="1" customWidth="1"/>
    <col min="13833" max="13834" width="3.28515625" style="1" customWidth="1"/>
    <col min="13835" max="13835" width="3.7109375" style="1" customWidth="1"/>
    <col min="13836" max="13837" width="3.28515625" style="1" customWidth="1"/>
    <col min="13838" max="13838" width="3.7109375" style="1" customWidth="1"/>
    <col min="13839" max="13840" width="3.28515625" style="1" customWidth="1"/>
    <col min="13841" max="13841" width="3.7109375" style="1" customWidth="1"/>
    <col min="13842" max="13843" width="3.28515625" style="1" customWidth="1"/>
    <col min="13844" max="13844" width="3.7109375" style="1" customWidth="1"/>
    <col min="13845" max="13846" width="3.28515625" style="1" customWidth="1"/>
    <col min="13847" max="13847" width="3.7109375" style="1" customWidth="1"/>
    <col min="13848" max="13855" width="3.28515625" style="1" customWidth="1"/>
    <col min="13856" max="13858" width="3.85546875" style="1" customWidth="1"/>
    <col min="13859" max="13861" width="3.28515625" style="1" customWidth="1"/>
    <col min="13862" max="13863" width="4.7109375" style="1" customWidth="1"/>
    <col min="13864" max="13864" width="3.28515625" style="1" customWidth="1"/>
    <col min="13865" max="14080" width="9.140625" style="1"/>
    <col min="14081" max="14081" width="11" style="1" customWidth="1"/>
    <col min="14082" max="14082" width="3.7109375" style="1" customWidth="1"/>
    <col min="14083" max="14084" width="3.28515625" style="1" customWidth="1"/>
    <col min="14085" max="14085" width="3.7109375" style="1" customWidth="1"/>
    <col min="14086" max="14087" width="3.28515625" style="1" customWidth="1"/>
    <col min="14088" max="14088" width="3.7109375" style="1" customWidth="1"/>
    <col min="14089" max="14090" width="3.28515625" style="1" customWidth="1"/>
    <col min="14091" max="14091" width="3.7109375" style="1" customWidth="1"/>
    <col min="14092" max="14093" width="3.28515625" style="1" customWidth="1"/>
    <col min="14094" max="14094" width="3.7109375" style="1" customWidth="1"/>
    <col min="14095" max="14096" width="3.28515625" style="1" customWidth="1"/>
    <col min="14097" max="14097" width="3.7109375" style="1" customWidth="1"/>
    <col min="14098" max="14099" width="3.28515625" style="1" customWidth="1"/>
    <col min="14100" max="14100" width="3.7109375" style="1" customWidth="1"/>
    <col min="14101" max="14102" width="3.28515625" style="1" customWidth="1"/>
    <col min="14103" max="14103" width="3.7109375" style="1" customWidth="1"/>
    <col min="14104" max="14111" width="3.28515625" style="1" customWidth="1"/>
    <col min="14112" max="14114" width="3.85546875" style="1" customWidth="1"/>
    <col min="14115" max="14117" width="3.28515625" style="1" customWidth="1"/>
    <col min="14118" max="14119" width="4.7109375" style="1" customWidth="1"/>
    <col min="14120" max="14120" width="3.28515625" style="1" customWidth="1"/>
    <col min="14121" max="14336" width="9.140625" style="1"/>
    <col min="14337" max="14337" width="11" style="1" customWidth="1"/>
    <col min="14338" max="14338" width="3.7109375" style="1" customWidth="1"/>
    <col min="14339" max="14340" width="3.28515625" style="1" customWidth="1"/>
    <col min="14341" max="14341" width="3.7109375" style="1" customWidth="1"/>
    <col min="14342" max="14343" width="3.28515625" style="1" customWidth="1"/>
    <col min="14344" max="14344" width="3.7109375" style="1" customWidth="1"/>
    <col min="14345" max="14346" width="3.28515625" style="1" customWidth="1"/>
    <col min="14347" max="14347" width="3.7109375" style="1" customWidth="1"/>
    <col min="14348" max="14349" width="3.28515625" style="1" customWidth="1"/>
    <col min="14350" max="14350" width="3.7109375" style="1" customWidth="1"/>
    <col min="14351" max="14352" width="3.28515625" style="1" customWidth="1"/>
    <col min="14353" max="14353" width="3.7109375" style="1" customWidth="1"/>
    <col min="14354" max="14355" width="3.28515625" style="1" customWidth="1"/>
    <col min="14356" max="14356" width="3.7109375" style="1" customWidth="1"/>
    <col min="14357" max="14358" width="3.28515625" style="1" customWidth="1"/>
    <col min="14359" max="14359" width="3.7109375" style="1" customWidth="1"/>
    <col min="14360" max="14367" width="3.28515625" style="1" customWidth="1"/>
    <col min="14368" max="14370" width="3.85546875" style="1" customWidth="1"/>
    <col min="14371" max="14373" width="3.28515625" style="1" customWidth="1"/>
    <col min="14374" max="14375" width="4.7109375" style="1" customWidth="1"/>
    <col min="14376" max="14376" width="3.28515625" style="1" customWidth="1"/>
    <col min="14377" max="14592" width="9.140625" style="1"/>
    <col min="14593" max="14593" width="11" style="1" customWidth="1"/>
    <col min="14594" max="14594" width="3.7109375" style="1" customWidth="1"/>
    <col min="14595" max="14596" width="3.28515625" style="1" customWidth="1"/>
    <col min="14597" max="14597" width="3.7109375" style="1" customWidth="1"/>
    <col min="14598" max="14599" width="3.28515625" style="1" customWidth="1"/>
    <col min="14600" max="14600" width="3.7109375" style="1" customWidth="1"/>
    <col min="14601" max="14602" width="3.28515625" style="1" customWidth="1"/>
    <col min="14603" max="14603" width="3.7109375" style="1" customWidth="1"/>
    <col min="14604" max="14605" width="3.28515625" style="1" customWidth="1"/>
    <col min="14606" max="14606" width="3.7109375" style="1" customWidth="1"/>
    <col min="14607" max="14608" width="3.28515625" style="1" customWidth="1"/>
    <col min="14609" max="14609" width="3.7109375" style="1" customWidth="1"/>
    <col min="14610" max="14611" width="3.28515625" style="1" customWidth="1"/>
    <col min="14612" max="14612" width="3.7109375" style="1" customWidth="1"/>
    <col min="14613" max="14614" width="3.28515625" style="1" customWidth="1"/>
    <col min="14615" max="14615" width="3.7109375" style="1" customWidth="1"/>
    <col min="14616" max="14623" width="3.28515625" style="1" customWidth="1"/>
    <col min="14624" max="14626" width="3.85546875" style="1" customWidth="1"/>
    <col min="14627" max="14629" width="3.28515625" style="1" customWidth="1"/>
    <col min="14630" max="14631" width="4.7109375" style="1" customWidth="1"/>
    <col min="14632" max="14632" width="3.28515625" style="1" customWidth="1"/>
    <col min="14633" max="14848" width="9.140625" style="1"/>
    <col min="14849" max="14849" width="11" style="1" customWidth="1"/>
    <col min="14850" max="14850" width="3.7109375" style="1" customWidth="1"/>
    <col min="14851" max="14852" width="3.28515625" style="1" customWidth="1"/>
    <col min="14853" max="14853" width="3.7109375" style="1" customWidth="1"/>
    <col min="14854" max="14855" width="3.28515625" style="1" customWidth="1"/>
    <col min="14856" max="14856" width="3.7109375" style="1" customWidth="1"/>
    <col min="14857" max="14858" width="3.28515625" style="1" customWidth="1"/>
    <col min="14859" max="14859" width="3.7109375" style="1" customWidth="1"/>
    <col min="14860" max="14861" width="3.28515625" style="1" customWidth="1"/>
    <col min="14862" max="14862" width="3.7109375" style="1" customWidth="1"/>
    <col min="14863" max="14864" width="3.28515625" style="1" customWidth="1"/>
    <col min="14865" max="14865" width="3.7109375" style="1" customWidth="1"/>
    <col min="14866" max="14867" width="3.28515625" style="1" customWidth="1"/>
    <col min="14868" max="14868" width="3.7109375" style="1" customWidth="1"/>
    <col min="14869" max="14870" width="3.28515625" style="1" customWidth="1"/>
    <col min="14871" max="14871" width="3.7109375" style="1" customWidth="1"/>
    <col min="14872" max="14879" width="3.28515625" style="1" customWidth="1"/>
    <col min="14880" max="14882" width="3.85546875" style="1" customWidth="1"/>
    <col min="14883" max="14885" width="3.28515625" style="1" customWidth="1"/>
    <col min="14886" max="14887" width="4.7109375" style="1" customWidth="1"/>
    <col min="14888" max="14888" width="3.28515625" style="1" customWidth="1"/>
    <col min="14889" max="15104" width="9.140625" style="1"/>
    <col min="15105" max="15105" width="11" style="1" customWidth="1"/>
    <col min="15106" max="15106" width="3.7109375" style="1" customWidth="1"/>
    <col min="15107" max="15108" width="3.28515625" style="1" customWidth="1"/>
    <col min="15109" max="15109" width="3.7109375" style="1" customWidth="1"/>
    <col min="15110" max="15111" width="3.28515625" style="1" customWidth="1"/>
    <col min="15112" max="15112" width="3.7109375" style="1" customWidth="1"/>
    <col min="15113" max="15114" width="3.28515625" style="1" customWidth="1"/>
    <col min="15115" max="15115" width="3.7109375" style="1" customWidth="1"/>
    <col min="15116" max="15117" width="3.28515625" style="1" customWidth="1"/>
    <col min="15118" max="15118" width="3.7109375" style="1" customWidth="1"/>
    <col min="15119" max="15120" width="3.28515625" style="1" customWidth="1"/>
    <col min="15121" max="15121" width="3.7109375" style="1" customWidth="1"/>
    <col min="15122" max="15123" width="3.28515625" style="1" customWidth="1"/>
    <col min="15124" max="15124" width="3.7109375" style="1" customWidth="1"/>
    <col min="15125" max="15126" width="3.28515625" style="1" customWidth="1"/>
    <col min="15127" max="15127" width="3.7109375" style="1" customWidth="1"/>
    <col min="15128" max="15135" width="3.28515625" style="1" customWidth="1"/>
    <col min="15136" max="15138" width="3.85546875" style="1" customWidth="1"/>
    <col min="15139" max="15141" width="3.28515625" style="1" customWidth="1"/>
    <col min="15142" max="15143" width="4.7109375" style="1" customWidth="1"/>
    <col min="15144" max="15144" width="3.28515625" style="1" customWidth="1"/>
    <col min="15145" max="15360" width="9.140625" style="1"/>
    <col min="15361" max="15361" width="11" style="1" customWidth="1"/>
    <col min="15362" max="15362" width="3.7109375" style="1" customWidth="1"/>
    <col min="15363" max="15364" width="3.28515625" style="1" customWidth="1"/>
    <col min="15365" max="15365" width="3.7109375" style="1" customWidth="1"/>
    <col min="15366" max="15367" width="3.28515625" style="1" customWidth="1"/>
    <col min="15368" max="15368" width="3.7109375" style="1" customWidth="1"/>
    <col min="15369" max="15370" width="3.28515625" style="1" customWidth="1"/>
    <col min="15371" max="15371" width="3.7109375" style="1" customWidth="1"/>
    <col min="15372" max="15373" width="3.28515625" style="1" customWidth="1"/>
    <col min="15374" max="15374" width="3.7109375" style="1" customWidth="1"/>
    <col min="15375" max="15376" width="3.28515625" style="1" customWidth="1"/>
    <col min="15377" max="15377" width="3.7109375" style="1" customWidth="1"/>
    <col min="15378" max="15379" width="3.28515625" style="1" customWidth="1"/>
    <col min="15380" max="15380" width="3.7109375" style="1" customWidth="1"/>
    <col min="15381" max="15382" width="3.28515625" style="1" customWidth="1"/>
    <col min="15383" max="15383" width="3.7109375" style="1" customWidth="1"/>
    <col min="15384" max="15391" width="3.28515625" style="1" customWidth="1"/>
    <col min="15392" max="15394" width="3.85546875" style="1" customWidth="1"/>
    <col min="15395" max="15397" width="3.28515625" style="1" customWidth="1"/>
    <col min="15398" max="15399" width="4.7109375" style="1" customWidth="1"/>
    <col min="15400" max="15400" width="3.28515625" style="1" customWidth="1"/>
    <col min="15401" max="15616" width="9.140625" style="1"/>
    <col min="15617" max="15617" width="11" style="1" customWidth="1"/>
    <col min="15618" max="15618" width="3.7109375" style="1" customWidth="1"/>
    <col min="15619" max="15620" width="3.28515625" style="1" customWidth="1"/>
    <col min="15621" max="15621" width="3.7109375" style="1" customWidth="1"/>
    <col min="15622" max="15623" width="3.28515625" style="1" customWidth="1"/>
    <col min="15624" max="15624" width="3.7109375" style="1" customWidth="1"/>
    <col min="15625" max="15626" width="3.28515625" style="1" customWidth="1"/>
    <col min="15627" max="15627" width="3.7109375" style="1" customWidth="1"/>
    <col min="15628" max="15629" width="3.28515625" style="1" customWidth="1"/>
    <col min="15630" max="15630" width="3.7109375" style="1" customWidth="1"/>
    <col min="15631" max="15632" width="3.28515625" style="1" customWidth="1"/>
    <col min="15633" max="15633" width="3.7109375" style="1" customWidth="1"/>
    <col min="15634" max="15635" width="3.28515625" style="1" customWidth="1"/>
    <col min="15636" max="15636" width="3.7109375" style="1" customWidth="1"/>
    <col min="15637" max="15638" width="3.28515625" style="1" customWidth="1"/>
    <col min="15639" max="15639" width="3.7109375" style="1" customWidth="1"/>
    <col min="15640" max="15647" width="3.28515625" style="1" customWidth="1"/>
    <col min="15648" max="15650" width="3.85546875" style="1" customWidth="1"/>
    <col min="15651" max="15653" width="3.28515625" style="1" customWidth="1"/>
    <col min="15654" max="15655" width="4.7109375" style="1" customWidth="1"/>
    <col min="15656" max="15656" width="3.28515625" style="1" customWidth="1"/>
    <col min="15657" max="15872" width="9.140625" style="1"/>
    <col min="15873" max="15873" width="11" style="1" customWidth="1"/>
    <col min="15874" max="15874" width="3.7109375" style="1" customWidth="1"/>
    <col min="15875" max="15876" width="3.28515625" style="1" customWidth="1"/>
    <col min="15877" max="15877" width="3.7109375" style="1" customWidth="1"/>
    <col min="15878" max="15879" width="3.28515625" style="1" customWidth="1"/>
    <col min="15880" max="15880" width="3.7109375" style="1" customWidth="1"/>
    <col min="15881" max="15882" width="3.28515625" style="1" customWidth="1"/>
    <col min="15883" max="15883" width="3.7109375" style="1" customWidth="1"/>
    <col min="15884" max="15885" width="3.28515625" style="1" customWidth="1"/>
    <col min="15886" max="15886" width="3.7109375" style="1" customWidth="1"/>
    <col min="15887" max="15888" width="3.28515625" style="1" customWidth="1"/>
    <col min="15889" max="15889" width="3.7109375" style="1" customWidth="1"/>
    <col min="15890" max="15891" width="3.28515625" style="1" customWidth="1"/>
    <col min="15892" max="15892" width="3.7109375" style="1" customWidth="1"/>
    <col min="15893" max="15894" width="3.28515625" style="1" customWidth="1"/>
    <col min="15895" max="15895" width="3.7109375" style="1" customWidth="1"/>
    <col min="15896" max="15903" width="3.28515625" style="1" customWidth="1"/>
    <col min="15904" max="15906" width="3.85546875" style="1" customWidth="1"/>
    <col min="15907" max="15909" width="3.28515625" style="1" customWidth="1"/>
    <col min="15910" max="15911" width="4.7109375" style="1" customWidth="1"/>
    <col min="15912" max="15912" width="3.28515625" style="1" customWidth="1"/>
    <col min="15913" max="16128" width="9.140625" style="1"/>
    <col min="16129" max="16129" width="11" style="1" customWidth="1"/>
    <col min="16130" max="16130" width="3.7109375" style="1" customWidth="1"/>
    <col min="16131" max="16132" width="3.28515625" style="1" customWidth="1"/>
    <col min="16133" max="16133" width="3.7109375" style="1" customWidth="1"/>
    <col min="16134" max="16135" width="3.28515625" style="1" customWidth="1"/>
    <col min="16136" max="16136" width="3.7109375" style="1" customWidth="1"/>
    <col min="16137" max="16138" width="3.28515625" style="1" customWidth="1"/>
    <col min="16139" max="16139" width="3.7109375" style="1" customWidth="1"/>
    <col min="16140" max="16141" width="3.28515625" style="1" customWidth="1"/>
    <col min="16142" max="16142" width="3.7109375" style="1" customWidth="1"/>
    <col min="16143" max="16144" width="3.28515625" style="1" customWidth="1"/>
    <col min="16145" max="16145" width="3.7109375" style="1" customWidth="1"/>
    <col min="16146" max="16147" width="3.28515625" style="1" customWidth="1"/>
    <col min="16148" max="16148" width="3.7109375" style="1" customWidth="1"/>
    <col min="16149" max="16150" width="3.28515625" style="1" customWidth="1"/>
    <col min="16151" max="16151" width="3.7109375" style="1" customWidth="1"/>
    <col min="16152" max="16159" width="3.28515625" style="1" customWidth="1"/>
    <col min="16160" max="16162" width="3.85546875" style="1" customWidth="1"/>
    <col min="16163" max="16165" width="3.28515625" style="1" customWidth="1"/>
    <col min="16166" max="16167" width="4.7109375" style="1" customWidth="1"/>
    <col min="16168" max="16168" width="3.28515625" style="1" customWidth="1"/>
    <col min="16169" max="16384" width="9.140625" style="1"/>
  </cols>
  <sheetData>
    <row r="1" spans="1:40" s="53" customFormat="1" ht="15.75" x14ac:dyDescent="0.25">
      <c r="A1" s="402" t="s">
        <v>173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2"/>
      <c r="AE1" s="402"/>
      <c r="AF1" s="402"/>
      <c r="AG1" s="402"/>
      <c r="AH1" s="402"/>
      <c r="AI1" s="402"/>
      <c r="AJ1" s="402"/>
      <c r="AK1" s="402"/>
      <c r="AL1" s="402"/>
      <c r="AM1" s="402"/>
      <c r="AN1" s="402"/>
    </row>
    <row r="2" spans="1:40" s="53" customFormat="1" ht="15.75" x14ac:dyDescent="0.25">
      <c r="A2" s="403" t="s">
        <v>141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403"/>
      <c r="AE2" s="403"/>
      <c r="AF2" s="403"/>
      <c r="AG2" s="403"/>
      <c r="AH2" s="403"/>
      <c r="AI2" s="403"/>
      <c r="AJ2" s="403"/>
      <c r="AK2" s="403"/>
      <c r="AL2" s="403"/>
      <c r="AM2" s="403"/>
      <c r="AN2" s="403"/>
    </row>
    <row r="3" spans="1:40" s="53" customFormat="1" x14ac:dyDescent="0.25">
      <c r="A3" s="404" t="s">
        <v>298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4"/>
      <c r="X3" s="404"/>
      <c r="Y3" s="404"/>
      <c r="Z3" s="404"/>
      <c r="AA3" s="404"/>
      <c r="AB3" s="404"/>
      <c r="AC3" s="404"/>
      <c r="AD3" s="404"/>
      <c r="AE3" s="404"/>
      <c r="AF3" s="404"/>
      <c r="AG3" s="404"/>
      <c r="AH3" s="404"/>
      <c r="AI3" s="404"/>
      <c r="AJ3" s="404"/>
      <c r="AK3" s="404"/>
      <c r="AL3" s="404"/>
      <c r="AM3" s="404"/>
      <c r="AN3" s="127"/>
    </row>
    <row r="4" spans="1:40" s="53" customFormat="1" ht="15.75" thickBot="1" x14ac:dyDescent="0.3">
      <c r="A4" s="405" t="s">
        <v>142</v>
      </c>
      <c r="B4" s="405"/>
      <c r="C4" s="405"/>
      <c r="D4" s="405"/>
      <c r="E4" s="405"/>
      <c r="F4" s="405" t="str">
        <f>IF('[1]Титулна страница'!D23=0," ",'[1]Титулна страница'!D23)</f>
        <v>редовна форма на обучение</v>
      </c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405"/>
      <c r="U4" s="54"/>
      <c r="V4" s="406" t="s">
        <v>143</v>
      </c>
      <c r="W4" s="406"/>
      <c r="X4" s="406"/>
      <c r="Y4" s="406"/>
      <c r="Z4" s="406"/>
      <c r="AA4" s="406"/>
      <c r="AB4" s="406"/>
      <c r="AC4" s="406"/>
      <c r="AD4" s="406"/>
      <c r="AE4" s="406"/>
      <c r="AF4" s="407" t="str">
        <f>IF('[1]Титулна страница'!I25=0," ",'[1]Титулна страница'!I25)</f>
        <v>8 /осем/ семестъра</v>
      </c>
      <c r="AG4" s="406"/>
      <c r="AH4" s="406"/>
      <c r="AI4" s="406"/>
      <c r="AJ4" s="406"/>
      <c r="AK4" s="406"/>
      <c r="AL4" s="406"/>
      <c r="AM4" s="406"/>
      <c r="AN4" s="406"/>
    </row>
    <row r="5" spans="1:40" ht="15.75" thickBot="1" x14ac:dyDescent="0.3">
      <c r="A5" s="389" t="s">
        <v>144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  <c r="AE5" s="390"/>
      <c r="AF5" s="390"/>
      <c r="AG5" s="390"/>
      <c r="AH5" s="390"/>
      <c r="AI5" s="390"/>
      <c r="AJ5" s="390"/>
      <c r="AK5" s="390"/>
      <c r="AL5" s="390"/>
      <c r="AM5" s="390"/>
      <c r="AN5" s="391"/>
    </row>
    <row r="6" spans="1:40" x14ac:dyDescent="0.25">
      <c r="A6" s="392" t="s">
        <v>145</v>
      </c>
      <c r="B6" s="394" t="s">
        <v>146</v>
      </c>
      <c r="C6" s="395"/>
      <c r="D6" s="396"/>
      <c r="E6" s="394" t="s">
        <v>147</v>
      </c>
      <c r="F6" s="395"/>
      <c r="G6" s="396"/>
      <c r="H6" s="394" t="s">
        <v>148</v>
      </c>
      <c r="I6" s="397"/>
      <c r="J6" s="398"/>
      <c r="K6" s="394" t="s">
        <v>149</v>
      </c>
      <c r="L6" s="395"/>
      <c r="M6" s="396"/>
      <c r="N6" s="394" t="s">
        <v>150</v>
      </c>
      <c r="O6" s="395"/>
      <c r="P6" s="396"/>
      <c r="Q6" s="394" t="s">
        <v>151</v>
      </c>
      <c r="R6" s="395"/>
      <c r="S6" s="396"/>
      <c r="T6" s="394" t="s">
        <v>152</v>
      </c>
      <c r="U6" s="395"/>
      <c r="V6" s="396"/>
      <c r="W6" s="394" t="s">
        <v>153</v>
      </c>
      <c r="X6" s="395"/>
      <c r="Y6" s="396"/>
      <c r="Z6" s="394" t="s">
        <v>154</v>
      </c>
      <c r="AA6" s="395"/>
      <c r="AB6" s="396"/>
      <c r="AC6" s="394" t="s">
        <v>155</v>
      </c>
      <c r="AD6" s="395"/>
      <c r="AE6" s="396"/>
      <c r="AF6" s="399" t="s">
        <v>156</v>
      </c>
      <c r="AG6" s="400"/>
      <c r="AH6" s="401"/>
      <c r="AI6" s="394" t="s">
        <v>157</v>
      </c>
      <c r="AJ6" s="395"/>
      <c r="AK6" s="396"/>
      <c r="AL6" s="399" t="s">
        <v>158</v>
      </c>
      <c r="AM6" s="400"/>
      <c r="AN6" s="401"/>
    </row>
    <row r="7" spans="1:40" ht="62.25" thickBot="1" x14ac:dyDescent="0.3">
      <c r="A7" s="393"/>
      <c r="B7" s="55" t="s">
        <v>159</v>
      </c>
      <c r="C7" s="56" t="s">
        <v>160</v>
      </c>
      <c r="D7" s="57" t="s">
        <v>161</v>
      </c>
      <c r="E7" s="55" t="s">
        <v>159</v>
      </c>
      <c r="F7" s="56" t="s">
        <v>160</v>
      </c>
      <c r="G7" s="57" t="s">
        <v>161</v>
      </c>
      <c r="H7" s="55" t="s">
        <v>159</v>
      </c>
      <c r="I7" s="56" t="s">
        <v>160</v>
      </c>
      <c r="J7" s="57" t="s">
        <v>161</v>
      </c>
      <c r="K7" s="55" t="s">
        <v>159</v>
      </c>
      <c r="L7" s="56" t="s">
        <v>160</v>
      </c>
      <c r="M7" s="57" t="s">
        <v>161</v>
      </c>
      <c r="N7" s="55" t="s">
        <v>159</v>
      </c>
      <c r="O7" s="56" t="s">
        <v>160</v>
      </c>
      <c r="P7" s="57" t="s">
        <v>161</v>
      </c>
      <c r="Q7" s="55" t="s">
        <v>159</v>
      </c>
      <c r="R7" s="56" t="s">
        <v>160</v>
      </c>
      <c r="S7" s="57" t="s">
        <v>161</v>
      </c>
      <c r="T7" s="55" t="s">
        <v>159</v>
      </c>
      <c r="U7" s="56" t="s">
        <v>160</v>
      </c>
      <c r="V7" s="57" t="s">
        <v>161</v>
      </c>
      <c r="W7" s="55" t="s">
        <v>159</v>
      </c>
      <c r="X7" s="56" t="s">
        <v>160</v>
      </c>
      <c r="Y7" s="57" t="s">
        <v>161</v>
      </c>
      <c r="Z7" s="55" t="s">
        <v>159</v>
      </c>
      <c r="AA7" s="56" t="s">
        <v>160</v>
      </c>
      <c r="AB7" s="57" t="s">
        <v>161</v>
      </c>
      <c r="AC7" s="55" t="s">
        <v>159</v>
      </c>
      <c r="AD7" s="56" t="s">
        <v>160</v>
      </c>
      <c r="AE7" s="57" t="s">
        <v>161</v>
      </c>
      <c r="AF7" s="55" t="s">
        <v>159</v>
      </c>
      <c r="AG7" s="56" t="s">
        <v>160</v>
      </c>
      <c r="AH7" s="57" t="s">
        <v>161</v>
      </c>
      <c r="AI7" s="55" t="s">
        <v>159</v>
      </c>
      <c r="AJ7" s="56" t="s">
        <v>160</v>
      </c>
      <c r="AK7" s="57" t="s">
        <v>161</v>
      </c>
      <c r="AL7" s="58" t="s">
        <v>159</v>
      </c>
      <c r="AM7" s="59" t="s">
        <v>160</v>
      </c>
      <c r="AN7" s="60" t="s">
        <v>161</v>
      </c>
    </row>
    <row r="8" spans="1:40" ht="27" x14ac:dyDescent="0.25">
      <c r="A8" s="61" t="s">
        <v>7</v>
      </c>
      <c r="B8" s="62">
        <v>345</v>
      </c>
      <c r="C8" s="63">
        <v>27</v>
      </c>
      <c r="D8" s="64">
        <v>9</v>
      </c>
      <c r="E8" s="62">
        <v>360</v>
      </c>
      <c r="F8" s="63">
        <v>29</v>
      </c>
      <c r="G8" s="64">
        <v>8</v>
      </c>
      <c r="H8" s="62">
        <v>300</v>
      </c>
      <c r="I8" s="63">
        <v>22</v>
      </c>
      <c r="J8" s="64">
        <v>7</v>
      </c>
      <c r="K8" s="65">
        <v>330</v>
      </c>
      <c r="L8" s="66">
        <v>24</v>
      </c>
      <c r="M8" s="67">
        <v>7</v>
      </c>
      <c r="N8" s="65">
        <v>300</v>
      </c>
      <c r="O8" s="66">
        <v>24</v>
      </c>
      <c r="P8" s="67">
        <v>9</v>
      </c>
      <c r="Q8" s="65">
        <v>210</v>
      </c>
      <c r="R8" s="66">
        <v>20</v>
      </c>
      <c r="S8" s="67">
        <v>7</v>
      </c>
      <c r="T8" s="65">
        <v>180</v>
      </c>
      <c r="U8" s="66">
        <v>18</v>
      </c>
      <c r="V8" s="67">
        <v>7</v>
      </c>
      <c r="W8" s="62">
        <v>165</v>
      </c>
      <c r="X8" s="63">
        <v>14</v>
      </c>
      <c r="Y8" s="64">
        <v>6</v>
      </c>
      <c r="Z8" s="68"/>
      <c r="AA8" s="63"/>
      <c r="AB8" s="64"/>
      <c r="AC8" s="68"/>
      <c r="AD8" s="63"/>
      <c r="AE8" s="64"/>
      <c r="AF8" s="69"/>
      <c r="AG8" s="70"/>
      <c r="AH8" s="71"/>
      <c r="AI8" s="72"/>
      <c r="AJ8" s="73"/>
      <c r="AK8" s="74"/>
      <c r="AL8" s="75">
        <f t="shared" ref="AL8:AN10" si="0">IF(SUM(AI8,AF8,AC8,Z8,W8,T8,Q8,N8,K8,H8,E8,B8)=0," ",SUM(AI8,AF8,AC8,Z8,W8,T8,Q8,N8,K8,H8,E8,B8))</f>
        <v>2190</v>
      </c>
      <c r="AM8" s="76">
        <f t="shared" si="0"/>
        <v>178</v>
      </c>
      <c r="AN8" s="77">
        <f t="shared" si="0"/>
        <v>60</v>
      </c>
    </row>
    <row r="9" spans="1:40" ht="40.5" x14ac:dyDescent="0.25">
      <c r="A9" s="78" t="s">
        <v>162</v>
      </c>
      <c r="B9" s="79">
        <v>15</v>
      </c>
      <c r="C9" s="80">
        <v>2</v>
      </c>
      <c r="D9" s="81">
        <v>1</v>
      </c>
      <c r="E9" s="79">
        <v>15</v>
      </c>
      <c r="F9" s="80">
        <v>2</v>
      </c>
      <c r="G9" s="81">
        <v>1</v>
      </c>
      <c r="H9" s="79">
        <v>120</v>
      </c>
      <c r="I9" s="80">
        <v>8</v>
      </c>
      <c r="J9" s="81">
        <v>3</v>
      </c>
      <c r="K9" s="82">
        <v>90</v>
      </c>
      <c r="L9" s="80">
        <v>6</v>
      </c>
      <c r="M9" s="81">
        <v>2</v>
      </c>
      <c r="N9" s="82">
        <v>90</v>
      </c>
      <c r="O9" s="83">
        <v>6</v>
      </c>
      <c r="P9" s="84">
        <v>2</v>
      </c>
      <c r="Q9" s="82">
        <v>135</v>
      </c>
      <c r="R9" s="83">
        <v>10</v>
      </c>
      <c r="S9" s="84">
        <v>5</v>
      </c>
      <c r="T9" s="82">
        <v>120</v>
      </c>
      <c r="U9" s="83">
        <v>10</v>
      </c>
      <c r="V9" s="84">
        <v>4</v>
      </c>
      <c r="W9" s="79">
        <v>30</v>
      </c>
      <c r="X9" s="80">
        <v>2</v>
      </c>
      <c r="Y9" s="81">
        <v>1</v>
      </c>
      <c r="Z9" s="85"/>
      <c r="AA9" s="80"/>
      <c r="AB9" s="81"/>
      <c r="AC9" s="85"/>
      <c r="AD9" s="80"/>
      <c r="AE9" s="81"/>
      <c r="AF9" s="86"/>
      <c r="AG9" s="87"/>
      <c r="AH9" s="88"/>
      <c r="AI9" s="89"/>
      <c r="AJ9" s="90"/>
      <c r="AK9" s="91"/>
      <c r="AL9" s="92">
        <f t="shared" si="0"/>
        <v>615</v>
      </c>
      <c r="AM9" s="93">
        <f t="shared" si="0"/>
        <v>46</v>
      </c>
      <c r="AN9" s="94">
        <f t="shared" si="0"/>
        <v>19</v>
      </c>
    </row>
    <row r="10" spans="1:40" ht="27.75" thickBot="1" x14ac:dyDescent="0.3">
      <c r="A10" s="95" t="s">
        <v>163</v>
      </c>
      <c r="B10" s="96"/>
      <c r="C10" s="97"/>
      <c r="D10" s="98"/>
      <c r="E10" s="99"/>
      <c r="F10" s="97"/>
      <c r="G10" s="98"/>
      <c r="H10" s="96"/>
      <c r="I10" s="97"/>
      <c r="J10" s="98"/>
      <c r="K10" s="99"/>
      <c r="L10" s="97"/>
      <c r="M10" s="98"/>
      <c r="N10" s="99"/>
      <c r="O10" s="97"/>
      <c r="P10" s="98"/>
      <c r="Q10" s="99"/>
      <c r="R10" s="97"/>
      <c r="S10" s="98"/>
      <c r="T10" s="99"/>
      <c r="U10" s="97"/>
      <c r="V10" s="98"/>
      <c r="W10" s="99">
        <v>90</v>
      </c>
      <c r="X10" s="97">
        <v>6</v>
      </c>
      <c r="Y10" s="98">
        <v>1</v>
      </c>
      <c r="Z10" s="96"/>
      <c r="AA10" s="97"/>
      <c r="AB10" s="98"/>
      <c r="AC10" s="96"/>
      <c r="AD10" s="97"/>
      <c r="AE10" s="98"/>
      <c r="AF10" s="100"/>
      <c r="AG10" s="101"/>
      <c r="AH10" s="102"/>
      <c r="AI10" s="103"/>
      <c r="AJ10" s="104"/>
      <c r="AK10" s="105"/>
      <c r="AL10" s="106">
        <f t="shared" si="0"/>
        <v>90</v>
      </c>
      <c r="AM10" s="107">
        <f t="shared" si="0"/>
        <v>6</v>
      </c>
      <c r="AN10" s="108">
        <f t="shared" si="0"/>
        <v>1</v>
      </c>
    </row>
    <row r="11" spans="1:40" s="53" customFormat="1" ht="17.25" thickBot="1" x14ac:dyDescent="0.3">
      <c r="A11" s="109" t="s">
        <v>164</v>
      </c>
      <c r="B11" s="110">
        <v>375</v>
      </c>
      <c r="C11" s="111">
        <f t="shared" ref="C11:AK11" si="1">IF(SUM(C8:C10)=0," ",SUM(C8:C10))</f>
        <v>29</v>
      </c>
      <c r="D11" s="112">
        <f t="shared" si="1"/>
        <v>10</v>
      </c>
      <c r="E11" s="113">
        <f t="shared" si="1"/>
        <v>375</v>
      </c>
      <c r="F11" s="111">
        <f t="shared" si="1"/>
        <v>31</v>
      </c>
      <c r="G11" s="114">
        <f t="shared" si="1"/>
        <v>9</v>
      </c>
      <c r="H11" s="110">
        <f>IF(SUM(H8:H10)=0," ",SUM(H8:H10))</f>
        <v>420</v>
      </c>
      <c r="I11" s="111">
        <f t="shared" si="1"/>
        <v>30</v>
      </c>
      <c r="J11" s="112">
        <f t="shared" si="1"/>
        <v>10</v>
      </c>
      <c r="K11" s="113">
        <f t="shared" si="1"/>
        <v>420</v>
      </c>
      <c r="L11" s="111">
        <f t="shared" si="1"/>
        <v>30</v>
      </c>
      <c r="M11" s="114">
        <f t="shared" si="1"/>
        <v>9</v>
      </c>
      <c r="N11" s="110">
        <f t="shared" si="1"/>
        <v>390</v>
      </c>
      <c r="O11" s="111">
        <f t="shared" si="1"/>
        <v>30</v>
      </c>
      <c r="P11" s="112">
        <f t="shared" si="1"/>
        <v>11</v>
      </c>
      <c r="Q11" s="113">
        <f t="shared" si="1"/>
        <v>345</v>
      </c>
      <c r="R11" s="111">
        <f t="shared" si="1"/>
        <v>30</v>
      </c>
      <c r="S11" s="114">
        <f t="shared" si="1"/>
        <v>12</v>
      </c>
      <c r="T11" s="110">
        <f t="shared" si="1"/>
        <v>300</v>
      </c>
      <c r="U11" s="111">
        <f t="shared" si="1"/>
        <v>28</v>
      </c>
      <c r="V11" s="112">
        <f t="shared" si="1"/>
        <v>11</v>
      </c>
      <c r="W11" s="113">
        <f t="shared" si="1"/>
        <v>285</v>
      </c>
      <c r="X11" s="111">
        <f>IF(SUM(X8:X10)=0," ",SUM(X8:X10))</f>
        <v>22</v>
      </c>
      <c r="Y11" s="114">
        <f t="shared" si="1"/>
        <v>8</v>
      </c>
      <c r="Z11" s="115" t="str">
        <f t="shared" si="1"/>
        <v xml:space="preserve"> </v>
      </c>
      <c r="AA11" s="116" t="str">
        <f t="shared" si="1"/>
        <v xml:space="preserve"> </v>
      </c>
      <c r="AB11" s="117" t="str">
        <f t="shared" si="1"/>
        <v xml:space="preserve"> </v>
      </c>
      <c r="AC11" s="118" t="str">
        <f t="shared" si="1"/>
        <v xml:space="preserve"> </v>
      </c>
      <c r="AD11" s="116" t="str">
        <f t="shared" si="1"/>
        <v xml:space="preserve"> </v>
      </c>
      <c r="AE11" s="119" t="str">
        <f t="shared" si="1"/>
        <v xml:space="preserve"> </v>
      </c>
      <c r="AF11" s="115" t="str">
        <f t="shared" si="1"/>
        <v xml:space="preserve"> </v>
      </c>
      <c r="AG11" s="116" t="str">
        <f t="shared" si="1"/>
        <v xml:space="preserve"> </v>
      </c>
      <c r="AH11" s="117" t="str">
        <f t="shared" si="1"/>
        <v xml:space="preserve"> </v>
      </c>
      <c r="AI11" s="118" t="str">
        <f t="shared" si="1"/>
        <v xml:space="preserve"> </v>
      </c>
      <c r="AJ11" s="116" t="str">
        <f t="shared" si="1"/>
        <v xml:space="preserve"> </v>
      </c>
      <c r="AK11" s="117" t="str">
        <f t="shared" si="1"/>
        <v xml:space="preserve"> </v>
      </c>
      <c r="AL11" s="120">
        <f>IF(SUM(AL8:AL10)=0," ",SUM(AL8:AL10))</f>
        <v>2895</v>
      </c>
      <c r="AM11" s="121">
        <f>IF(SUM(AJ11,AG11,AD11,AA11,X11,U11,R11,O11,L11,I11,F11,C11)=0," ",SUM(AJ11,AG11,AD11,AA11,X11,U11,R11,O11,L11,I11,F11,C11))</f>
        <v>230</v>
      </c>
      <c r="AN11" s="122">
        <f>IF(SUM(AK11,AH11,AE11,AB11,Y11,V11,S11,P11,M11,J11,G11,D11)=0," ",SUM(AK11,AH11,AE11,AB11,Y11,V11,S11,P11,M11,J11,G11,D11))</f>
        <v>80</v>
      </c>
    </row>
    <row r="12" spans="1:40" ht="15.75" thickBot="1" x14ac:dyDescent="0.3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</row>
    <row r="13" spans="1:40" ht="27.75" customHeight="1" thickBot="1" x14ac:dyDescent="0.3">
      <c r="A13" s="379" t="s">
        <v>85</v>
      </c>
      <c r="B13" s="380"/>
      <c r="C13" s="380"/>
      <c r="D13" s="380"/>
      <c r="E13" s="380"/>
      <c r="F13" s="380"/>
      <c r="G13" s="380"/>
      <c r="H13" s="380"/>
      <c r="I13" s="380"/>
      <c r="J13" s="380"/>
      <c r="K13" s="380"/>
      <c r="L13" s="380"/>
      <c r="M13" s="380"/>
      <c r="N13" s="380"/>
      <c r="O13" s="380"/>
      <c r="P13" s="380"/>
      <c r="Q13" s="380"/>
      <c r="R13" s="380"/>
      <c r="S13" s="381"/>
      <c r="T13" s="382" t="s">
        <v>165</v>
      </c>
      <c r="U13" s="383"/>
      <c r="V13" s="383"/>
      <c r="W13" s="383"/>
      <c r="X13" s="383"/>
      <c r="Y13" s="384" t="s">
        <v>166</v>
      </c>
      <c r="Z13" s="380"/>
      <c r="AA13" s="380"/>
      <c r="AB13" s="382"/>
      <c r="AC13" s="385" t="s">
        <v>167</v>
      </c>
      <c r="AD13" s="386"/>
      <c r="AE13" s="386"/>
      <c r="AF13" s="386"/>
      <c r="AG13" s="386"/>
      <c r="AH13" s="387"/>
      <c r="AI13" s="385" t="s">
        <v>86</v>
      </c>
      <c r="AJ13" s="386"/>
      <c r="AK13" s="386"/>
      <c r="AL13" s="386"/>
      <c r="AM13" s="386"/>
      <c r="AN13" s="388"/>
    </row>
    <row r="14" spans="1:40" ht="36" customHeight="1" thickBot="1" x14ac:dyDescent="0.3">
      <c r="A14" s="374" t="s">
        <v>299</v>
      </c>
      <c r="B14" s="375"/>
      <c r="C14" s="375"/>
      <c r="D14" s="375"/>
      <c r="E14" s="375"/>
      <c r="F14" s="375"/>
      <c r="G14" s="375"/>
      <c r="H14" s="375"/>
      <c r="I14" s="375"/>
      <c r="J14" s="375"/>
      <c r="K14" s="375"/>
      <c r="L14" s="375"/>
      <c r="M14" s="375"/>
      <c r="N14" s="375"/>
      <c r="O14" s="375"/>
      <c r="P14" s="375"/>
      <c r="Q14" s="375"/>
      <c r="R14" s="375"/>
      <c r="S14" s="376"/>
      <c r="T14" s="377">
        <v>10</v>
      </c>
      <c r="U14" s="378"/>
      <c r="V14" s="378"/>
      <c r="W14" s="378"/>
      <c r="X14" s="378"/>
      <c r="Y14" s="359">
        <v>300</v>
      </c>
      <c r="Z14" s="359"/>
      <c r="AA14" s="359"/>
      <c r="AB14" s="359"/>
      <c r="AC14" s="359" t="s">
        <v>113</v>
      </c>
      <c r="AD14" s="359"/>
      <c r="AE14" s="359"/>
      <c r="AF14" s="359"/>
      <c r="AG14" s="359"/>
      <c r="AH14" s="359"/>
      <c r="AI14" s="359" t="s">
        <v>87</v>
      </c>
      <c r="AJ14" s="359"/>
      <c r="AK14" s="359"/>
      <c r="AL14" s="359"/>
      <c r="AM14" s="359"/>
      <c r="AN14" s="360"/>
    </row>
    <row r="15" spans="1:40" s="53" customFormat="1" ht="15.75" thickBot="1" x14ac:dyDescent="0.3">
      <c r="A15" s="369" t="s">
        <v>168</v>
      </c>
      <c r="B15" s="370"/>
      <c r="C15" s="370"/>
      <c r="D15" s="370"/>
      <c r="E15" s="370"/>
      <c r="F15" s="370"/>
      <c r="G15" s="370"/>
      <c r="H15" s="370"/>
      <c r="I15" s="370"/>
      <c r="J15" s="370"/>
      <c r="K15" s="370"/>
      <c r="L15" s="370"/>
      <c r="M15" s="370"/>
      <c r="N15" s="370"/>
      <c r="O15" s="370"/>
      <c r="P15" s="370"/>
      <c r="Q15" s="370"/>
      <c r="R15" s="370"/>
      <c r="S15" s="371"/>
      <c r="T15" s="372">
        <v>10</v>
      </c>
      <c r="U15" s="372"/>
      <c r="V15" s="372"/>
      <c r="W15" s="372"/>
      <c r="X15" s="372"/>
      <c r="Y15" s="372"/>
      <c r="Z15" s="372"/>
      <c r="AA15" s="372"/>
      <c r="AB15" s="372"/>
      <c r="AC15" s="372"/>
      <c r="AD15" s="372"/>
      <c r="AE15" s="372"/>
      <c r="AF15" s="372"/>
      <c r="AG15" s="372"/>
      <c r="AH15" s="372"/>
      <c r="AI15" s="372"/>
      <c r="AJ15" s="372"/>
      <c r="AK15" s="372"/>
      <c r="AL15" s="372"/>
      <c r="AM15" s="372"/>
      <c r="AN15" s="373"/>
    </row>
    <row r="16" spans="1:40" ht="15.75" thickBot="1" x14ac:dyDescent="0.3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</row>
    <row r="17" spans="1:41" s="53" customFormat="1" ht="15.75" thickBot="1" x14ac:dyDescent="0.3">
      <c r="A17" s="361" t="s">
        <v>169</v>
      </c>
      <c r="B17" s="362"/>
      <c r="C17" s="362"/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2"/>
      <c r="Z17" s="362"/>
      <c r="AA17" s="362"/>
      <c r="AB17" s="362"/>
      <c r="AC17" s="362"/>
      <c r="AD17" s="362"/>
      <c r="AE17" s="362"/>
      <c r="AF17" s="362"/>
      <c r="AG17" s="362"/>
      <c r="AH17" s="362"/>
      <c r="AI17" s="362"/>
      <c r="AJ17" s="362"/>
      <c r="AK17" s="362"/>
      <c r="AL17" s="362"/>
      <c r="AM17" s="362"/>
      <c r="AN17" s="363"/>
    </row>
    <row r="18" spans="1:41" s="53" customFormat="1" ht="15.75" thickBot="1" x14ac:dyDescent="0.3">
      <c r="A18" s="364" t="s">
        <v>300</v>
      </c>
      <c r="B18" s="365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  <c r="X18" s="365"/>
      <c r="Y18" s="365"/>
      <c r="Z18" s="365"/>
      <c r="AA18" s="365"/>
      <c r="AB18" s="365"/>
      <c r="AC18" s="365"/>
      <c r="AD18" s="365"/>
      <c r="AE18" s="365"/>
      <c r="AF18" s="365"/>
      <c r="AG18" s="365"/>
      <c r="AH18" s="365"/>
      <c r="AI18" s="365"/>
      <c r="AJ18" s="365"/>
      <c r="AK18" s="365"/>
      <c r="AL18" s="365"/>
      <c r="AM18" s="365"/>
      <c r="AN18" s="366"/>
    </row>
    <row r="19" spans="1:41" x14ac:dyDescent="0.25">
      <c r="A19" s="126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</row>
    <row r="20" spans="1:41" x14ac:dyDescent="0.25">
      <c r="A20" s="367" t="s">
        <v>174</v>
      </c>
      <c r="B20" s="367"/>
      <c r="C20" s="367"/>
      <c r="D20" s="367"/>
      <c r="E20" s="367"/>
      <c r="F20" s="367"/>
      <c r="G20" s="367"/>
      <c r="H20" s="367"/>
      <c r="I20" s="367"/>
      <c r="J20" s="367"/>
      <c r="K20" s="367"/>
      <c r="L20" s="367"/>
      <c r="M20" s="367"/>
      <c r="N20" s="367"/>
      <c r="O20" s="367"/>
      <c r="P20" s="367"/>
      <c r="Q20" s="367"/>
      <c r="R20" s="367"/>
      <c r="S20" s="367"/>
      <c r="T20" s="367"/>
      <c r="U20" s="367"/>
      <c r="V20" s="367"/>
      <c r="W20" s="367"/>
      <c r="X20" s="367"/>
      <c r="Y20" s="367"/>
      <c r="Z20" s="367"/>
      <c r="AA20" s="367"/>
      <c r="AB20" s="367"/>
      <c r="AC20" s="368" t="s">
        <v>171</v>
      </c>
      <c r="AD20" s="368"/>
      <c r="AE20" s="368"/>
      <c r="AF20" s="368"/>
      <c r="AG20" s="368"/>
      <c r="AH20" s="368"/>
      <c r="AI20" s="368"/>
      <c r="AJ20" s="368"/>
      <c r="AK20" s="368"/>
      <c r="AL20" s="368"/>
      <c r="AM20" s="368"/>
      <c r="AN20" s="368"/>
    </row>
    <row r="21" spans="1:41" x14ac:dyDescent="0.25">
      <c r="AG21" s="358" t="s">
        <v>172</v>
      </c>
      <c r="AH21" s="358"/>
      <c r="AI21" s="358"/>
      <c r="AJ21" s="358"/>
      <c r="AK21" s="358"/>
      <c r="AL21" s="358"/>
      <c r="AM21" s="358"/>
      <c r="AN21" s="358"/>
      <c r="AO21" s="358"/>
    </row>
  </sheetData>
  <protectedRanges>
    <protectedRange sqref="T14:AN14" name="diplomirane"/>
    <protectedRange sqref="A15:AN15" name="hkreditiocenki"/>
    <protectedRange sqref="A14:S14" name="diplomirane_1"/>
  </protectedRanges>
  <mergeCells count="39">
    <mergeCell ref="AG21:AO21"/>
    <mergeCell ref="AI14:AN14"/>
    <mergeCell ref="A17:AN17"/>
    <mergeCell ref="A18:AN18"/>
    <mergeCell ref="A20:AB20"/>
    <mergeCell ref="AC20:AN20"/>
    <mergeCell ref="A15:S15"/>
    <mergeCell ref="T15:AN15"/>
    <mergeCell ref="A14:S14"/>
    <mergeCell ref="T14:X14"/>
    <mergeCell ref="Y14:AB14"/>
    <mergeCell ref="AC14:AH14"/>
    <mergeCell ref="A13:S13"/>
    <mergeCell ref="T13:X13"/>
    <mergeCell ref="Y13:AB13"/>
    <mergeCell ref="AC13:AH13"/>
    <mergeCell ref="AI13:AN13"/>
    <mergeCell ref="A5:AN5"/>
    <mergeCell ref="A6:A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AI6:AK6"/>
    <mergeCell ref="AL6:AN6"/>
    <mergeCell ref="A1:AN1"/>
    <mergeCell ref="A2:AN2"/>
    <mergeCell ref="A3:AM3"/>
    <mergeCell ref="A4:E4"/>
    <mergeCell ref="F4:T4"/>
    <mergeCell ref="V4:AE4"/>
    <mergeCell ref="AF4:A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Титулна страница</vt:lpstr>
      <vt:lpstr>Учебен план</vt:lpstr>
      <vt:lpstr> Справка-извлечение</vt:lpstr>
      <vt:lpstr> Справка-извлечение "Учител"</vt:lpstr>
      <vt:lpstr>Справка-извлечение "Преводач"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</dc:creator>
  <cp:lastModifiedBy>Katya</cp:lastModifiedBy>
  <dcterms:created xsi:type="dcterms:W3CDTF">2019-11-27T13:39:27Z</dcterms:created>
  <dcterms:modified xsi:type="dcterms:W3CDTF">2020-07-23T11:41:37Z</dcterms:modified>
</cp:coreProperties>
</file>