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 0\"/>
    </mc:Choice>
  </mc:AlternateContent>
  <bookViews>
    <workbookView xWindow="480" yWindow="120" windowWidth="11355" windowHeight="9150" activeTab="1"/>
  </bookViews>
  <sheets>
    <sheet name="Титулна страница" sheetId="3" r:id="rId1"/>
    <sheet name="учебен план" sheetId="1" r:id="rId2"/>
    <sheet name="справка" sheetId="2" r:id="rId3"/>
  </sheets>
  <externalReferences>
    <externalReference r:id="rId4"/>
    <externalReference r:id="rId5"/>
  </externalReferences>
  <definedNames>
    <definedName name="listМ">[1]list!$C$8:$C$19</definedName>
    <definedName name="listОКС">[1]list!$A$34:$A$35</definedName>
    <definedName name="listПН">[1]list!$A$4:$A$30</definedName>
    <definedName name="listФ">[1]list!$C$22:$C$37</definedName>
    <definedName name="listФО">[1]list!$C$4:$C$6</definedName>
  </definedNames>
  <calcPr calcId="162913"/>
</workbook>
</file>

<file path=xl/calcChain.xml><?xml version="1.0" encoding="utf-8"?>
<calcChain xmlns="http://schemas.openxmlformats.org/spreadsheetml/2006/main">
  <c r="T16" i="2" l="1"/>
  <c r="AK11" i="2"/>
  <c r="AJ11" i="2"/>
  <c r="AI11" i="2"/>
  <c r="AH11" i="2"/>
  <c r="AG11" i="2"/>
  <c r="AF11" i="2"/>
  <c r="AE11" i="2"/>
  <c r="AD11" i="2"/>
  <c r="AC11" i="2"/>
  <c r="AB11" i="2"/>
  <c r="AA11" i="2"/>
  <c r="Z11" i="2"/>
  <c r="Y11" i="2"/>
  <c r="X11" i="2"/>
  <c r="W11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AM11" i="2"/>
  <c r="E11" i="2"/>
  <c r="D11" i="2"/>
  <c r="C11" i="2"/>
  <c r="AN10" i="2"/>
  <c r="AM10" i="2"/>
  <c r="AL10" i="2"/>
  <c r="AN9" i="2"/>
  <c r="AM9" i="2"/>
  <c r="AL9" i="2"/>
  <c r="AN8" i="2"/>
  <c r="AM8" i="2"/>
  <c r="AL8" i="2"/>
  <c r="AF4" i="2"/>
  <c r="F4" i="2"/>
  <c r="AL11" i="2"/>
  <c r="AN11" i="2"/>
</calcChain>
</file>

<file path=xl/comments1.xml><?xml version="1.0" encoding="utf-8"?>
<comments xmlns="http://schemas.openxmlformats.org/spreadsheetml/2006/main">
  <authors>
    <author>Livia</author>
  </authors>
  <commentList>
    <comment ref="F14" authorId="0" shapeId="0">
      <text>
        <r>
          <rPr>
            <b/>
            <sz val="9"/>
            <color indexed="81"/>
            <rFont val="Tahoma"/>
            <charset val="1"/>
          </rPr>
          <t>ФС № 7/12.03.2019 Г.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2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7/12.03.2019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32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7/12.03.2019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33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7/12.03.2019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38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10/11.06.2019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54" authorId="0" shapeId="0">
      <text>
        <r>
          <rPr>
            <sz val="9"/>
            <color indexed="81"/>
            <rFont val="Tahoma"/>
            <family val="2"/>
            <charset val="204"/>
          </rPr>
          <t xml:space="preserve">- Въвежда се нова задължителна дисциплина: Методология на филологическото изследване, която да се чете  в 3 семестър с 5 кредита, с 30 часа лекции и 0 часа семинарни занятия, със седмична заетост 2+0 и с форма на оценяване КИ /комбинирано изпитване/.
- Въвежда се нова избираема дисциплина: Обществен живот и медийни репрезентации, която да се чете  в 1 семестър с 4 кредита, с 30 часа лекции и 0 часа семинарни занятия, със седмична заетост 2+0 и с форма на оценяване КИ /комбинирано изпитване/.
- Въвежда се нова избираема дисциплина: Тайните на невербалната комуникация, която да се чете  във 2 семестър с 2 кредита, с 30 часа лекции и 0 часа семинарни занятия, със седмична заетост 2+0 и с форма на оценяване КИ /комбинирано изпитване/.
- Въвежда се нова избираема дисциплина: Увод във взаиморазбирането между френски и немски език, която да се чете  в 1 семестър с 3 кредита, с 30 часа лекции и 0 часа семинарни занятия, със седмична заетост 2+0 и с форма на оценяване КИ /комбинирано изпитване/.
</t>
        </r>
      </text>
    </comment>
    <comment ref="F55" authorId="0" shapeId="0">
      <text>
        <r>
          <rPr>
            <sz val="9"/>
            <color indexed="81"/>
            <rFont val="Tahoma"/>
            <family val="2"/>
            <charset val="204"/>
          </rPr>
          <t>Включва се модулът „Филология и бизнес“ като факултативен  в учебните планове за студентите от всички  бакалавърски и магистърски програми на всички специалности на ФКНФ</t>
        </r>
      </text>
    </comment>
  </commentList>
</comments>
</file>

<file path=xl/sharedStrings.xml><?xml version="1.0" encoding="utf-8"?>
<sst xmlns="http://schemas.openxmlformats.org/spreadsheetml/2006/main" count="293" uniqueCount="148">
  <si>
    <t>№</t>
  </si>
  <si>
    <t>ECTS – кредити</t>
  </si>
  <si>
    <t>Всичко</t>
  </si>
  <si>
    <t>Лекции</t>
  </si>
  <si>
    <t>Задължителни дисциплини</t>
  </si>
  <si>
    <t>семестър</t>
  </si>
  <si>
    <t>практически упр. / хоспетиране</t>
  </si>
  <si>
    <t>Часове - общ брой</t>
  </si>
  <si>
    <t xml:space="preserve">Семинарни занятия </t>
  </si>
  <si>
    <t xml:space="preserve">Седмична заетост </t>
  </si>
  <si>
    <t>Вид – З, И, Ф</t>
  </si>
  <si>
    <t>Наименование на практиката</t>
  </si>
  <si>
    <t>Семестър</t>
  </si>
  <si>
    <t>Седмици</t>
  </si>
  <si>
    <t>Часове</t>
  </si>
  <si>
    <t>ECTS - кредити</t>
  </si>
  <si>
    <t>Начин на дипломиране</t>
  </si>
  <si>
    <t>Първа държавна сесия</t>
  </si>
  <si>
    <t>Втора държавна сесия</t>
  </si>
  <si>
    <t>Защита на дипломна работа</t>
  </si>
  <si>
    <t>код</t>
  </si>
  <si>
    <t xml:space="preserve">Форма на контрол* -  и, то, ки </t>
  </si>
  <si>
    <t>Вид  –     З, И, Ф</t>
  </si>
  <si>
    <t>код на спец.</t>
  </si>
  <si>
    <t>Вид заетост</t>
  </si>
  <si>
    <t>Общо</t>
  </si>
  <si>
    <t>Общо:</t>
  </si>
  <si>
    <t>I семестър</t>
  </si>
  <si>
    <t>IІ семестър</t>
  </si>
  <si>
    <t>IІІ семестър</t>
  </si>
  <si>
    <t>ІV семестър</t>
  </si>
  <si>
    <t>V семестър</t>
  </si>
  <si>
    <t>VI семестър</t>
  </si>
  <si>
    <t>VII семестър</t>
  </si>
  <si>
    <t>VIII семестър</t>
  </si>
  <si>
    <t>IX семестър</t>
  </si>
  <si>
    <t>X семестър</t>
  </si>
  <si>
    <t xml:space="preserve">учебни практики </t>
  </si>
  <si>
    <t>мин. избираеми дисциплини</t>
  </si>
  <si>
    <t>бр.оценки</t>
  </si>
  <si>
    <t xml:space="preserve">Придобита професионална квалификация:  </t>
  </si>
  <si>
    <t xml:space="preserve">Справка - извлечение от учебен план </t>
  </si>
  <si>
    <t>Софийски университет "Св. Климент Охридски"</t>
  </si>
  <si>
    <t>ECTS  кредити</t>
  </si>
  <si>
    <t>Натовареност,  ECTS-кредити и оценки по семестри</t>
  </si>
  <si>
    <t>код на дисциплината</t>
  </si>
  <si>
    <t>З</t>
  </si>
  <si>
    <t>ки</t>
  </si>
  <si>
    <t>И</t>
  </si>
  <si>
    <t>2+0</t>
  </si>
  <si>
    <t>Ф</t>
  </si>
  <si>
    <t>П</t>
  </si>
  <si>
    <t>СОФИЙСКИ  УНИВЕРСИТЕТ  „СВ. КЛИМЕНТ ОХРИДСКИ”</t>
  </si>
  <si>
    <t>ФАКУЛТЕТ ПО  КЛАСИЧЕСКИ И НОВИ ФИЛОЛОГИИ</t>
  </si>
  <si>
    <t>У Ч Е Б Е Н      П Л А Н</t>
  </si>
  <si>
    <t>Утвърден от Академически съвет с протокол:</t>
  </si>
  <si>
    <t>Утвърждавам:   ..................................</t>
  </si>
  <si>
    <t>Професионално направление:</t>
  </si>
  <si>
    <t>Специалност:</t>
  </si>
  <si>
    <t>Форма на обучение:</t>
  </si>
  <si>
    <t>редовна форма на обучение</t>
  </si>
  <si>
    <t>Продължителност на обучението (брой семестри):</t>
  </si>
  <si>
    <t>Професионална квалификация:</t>
  </si>
  <si>
    <t>Квалификационна характеристика</t>
  </si>
  <si>
    <t>1. Насоченост, образователни цели</t>
  </si>
  <si>
    <t>ОКС „магистър”</t>
  </si>
  <si>
    <t>№   ...................  /  ..................................</t>
  </si>
  <si>
    <t>Брой часове за подготовка</t>
  </si>
  <si>
    <t>Първа държавна   сесия</t>
  </si>
  <si>
    <t xml:space="preserve">Общ брой кредити:  </t>
  </si>
  <si>
    <t>форма на обучение:</t>
  </si>
  <si>
    <t>продължителност на обучение:</t>
  </si>
  <si>
    <t>XI</t>
  </si>
  <si>
    <t>XII</t>
  </si>
  <si>
    <t>натовареност (ч.)</t>
  </si>
  <si>
    <r>
      <t>Учебният план е приет с решение на ФС №</t>
    </r>
    <r>
      <rPr>
        <sz val="10"/>
        <rFont val="Arial"/>
        <family val="2"/>
      </rPr>
      <t xml:space="preserve"> ............... от .................................</t>
    </r>
  </si>
  <si>
    <r>
      <t>Декан:</t>
    </r>
    <r>
      <rPr>
        <sz val="10"/>
        <rFont val="Arial"/>
        <family val="2"/>
      </rPr>
      <t>.....................................</t>
    </r>
  </si>
  <si>
    <t>(проф. д-р Мадлен Данова)</t>
  </si>
  <si>
    <t>Специалност Методика на чуждоезиковото обучение</t>
  </si>
  <si>
    <t>Наименование на учебната дисциплина</t>
  </si>
  <si>
    <t>Форма на оценяване* -     и, то, ки</t>
  </si>
  <si>
    <t>Увод в междукултурната комуникация</t>
  </si>
  <si>
    <t>Социолингвистика на франкофонското пространство</t>
  </si>
  <si>
    <t>Политически и културни измерения на институционалната франкофония</t>
  </si>
  <si>
    <t>Езикова медиация и междукултурна медиация</t>
  </si>
  <si>
    <t xml:space="preserve">Франкофонска езикова политика и управление на многоезичието </t>
  </si>
  <si>
    <t xml:space="preserve">Стратегии за развиване на многоезични и междукултурни компетентности </t>
  </si>
  <si>
    <t>Методология и диагностика на проектите</t>
  </si>
  <si>
    <t xml:space="preserve">Анализ на франкофонски езикови практики в телевизията  </t>
  </si>
  <si>
    <t>Техники за устна комуникация</t>
  </si>
  <si>
    <t>Мулти-медийна комуникация (анализ на практики)</t>
  </si>
  <si>
    <t>Увод в анализ на дискурса</t>
  </si>
  <si>
    <t>Френският език  в публичното пространство</t>
  </si>
  <si>
    <t xml:space="preserve">Увод във взаиморазбирането между френски и английски език </t>
  </si>
  <si>
    <t>Анализ на практики във франкофонската преса</t>
  </si>
  <si>
    <t xml:space="preserve">Интердисциплинарен подход при анализа на франкофонските ситуации </t>
  </si>
  <si>
    <t>Езикови ситуации на малцинства във франкофонското пространство</t>
  </si>
  <si>
    <t xml:space="preserve">Рецепция на франкофонските мигрантски литератури в Централна и Източна Европа </t>
  </si>
  <si>
    <t>Анализ на професонални текстове от сферата на образованието</t>
  </si>
  <si>
    <t xml:space="preserve">Увод в основни проблеми на превода </t>
  </si>
  <si>
    <t>Увод във взаиморазбирането между френски и италиански език</t>
  </si>
  <si>
    <t>Увод във взаиморазбирането между френски и испански език</t>
  </si>
  <si>
    <t>Увод във взаиморазбирането между френски и португалски език</t>
  </si>
  <si>
    <t>Учебно-производствена практика</t>
  </si>
  <si>
    <t>Практика в институция</t>
  </si>
  <si>
    <t>то</t>
  </si>
  <si>
    <t xml:space="preserve">Учебният план е приет на заседание на Факултетния съвет с протокол  №  от </t>
  </si>
  <si>
    <t>ДЕКАН на ФКНФ:</t>
  </si>
  <si>
    <t xml:space="preserve">       /Проф. д-р М. Данова/</t>
  </si>
  <si>
    <t>Магистър по френска филология, Медиатор в многоезичното и междукултурно общуване</t>
  </si>
  <si>
    <t>м. февруари-март</t>
  </si>
  <si>
    <t>м. юни-юли</t>
  </si>
  <si>
    <t>Програмата "Франкофония, многоезичие и междукултурна медиация" (ФМММ) има за цел да подготви експерти, преподаватали, обучители, изследователи, медиатори в многоезичното и междукултурното общуване.
Дипломираните магистри могат да намерят професионална реализация в изследователски институти и висши училища като експерти, преподаватели и обучители в областта на езиковите, образователните и междукултурните медиации, допринасяйки за разширяването и задълбочаването на многоезичието и на междукултурната комуникация във франкофонското пространство.
Професионалната им реализация е възможна в органите на местната администрация (общини, областни управи) и свързаните с тях институции, както и в държавната администрация (министерства, държавни агенции), посолства и търговски представителства, в международни или многостранни организации като Университетската агенция на франкофонията (УАФ), Международната организация на франкофонията (МОФ), Конференцията на министрите на образованието в държавите и правителствата от Франкофонията, ЮНЕСКО, Съвета на Европа, ОССЕ и др.</t>
  </si>
  <si>
    <t xml:space="preserve">Завършилите магистърска програма "Франкофония, многоезичие и междукултурна медиация" (ФМММ) притежават следните професионални компетенции:
• умение за създаване и провеждане на стратегии за преподаване и институционално общуване, за многоезични и междукултурни взаимодействия с общности, които са френскоезични в различна степен, за изработване на адекватна езикова, културна и образователна политика;
• способност за провеждане на иновативни и динамично променящи се дейности с цел адаптиране към конкретните условия на езиковите и културните ситуации; 
• умение за избор на адекватни ресурси и средства за комуникация;
• способност за провеждане на теренни проучвания, анализ и оценка на ситуации, изработване на стратегии за въздействие върху многоезична и многокултурна среда;
• умение за изработване, провеждане и оценка на проекти;
• способност за координиране на дейности в социално-политическата сфера в контекст на използване на информационни и комуникационни технологии;
• умение да организиране на наблюдението на езиковите, културни и образователни практики в среда, която е поне отчасти френскоезична; 
• високо ниво на владеене на специализиран френски език при общуване в публичното пространство, на многоезичното общуване и на междукултурната медиация;
• способност за използване на софтуерни инструменти за подпомагане на теренните изследвания и на презентирането на резултатите от тях;
• разбиране на професионалните аспекти, като например историята, етиката, принципите, практиките и институциите в областта на многоезичното и междукултурното общуване;
• умения за работа в екип, управление на проекти и критична оценка на качеството;
• способност за критична самооценка и умения за повишаване на квалификацията, за управление и разпределение на времето;
• основни познания за управление на собствен бизнес и за съвременни средства за професионална реализация на високо ниво.
</t>
  </si>
  <si>
    <t>Обучението е редовно, по държавна поръчка или като платена форма. Провежда се в три семестъра и съответства на общо 90 кредита ECTS, по 30 кредита на семестър, при съответната кредитна тежест на всяка дисциплина (задължителна, избираема и практика).
В обучението е включен стаж в институция (местна, държавна или международна) или в образователно заведение. Има възможност за студентски мобилности по програмата Еразъм+.
Магистърската програма завършва със защита на дипломна работа.
Програмата е ориентирана към практиката с оглед на овладяването на стратегии за развиване на многоезичието и междукултурната медиация, но е и високо академична. Като всички останали магистърски програми тя съдържа комплекс от теоретични дисциплини, чиято цел е да предложат фундаментални знания в следните три основни области: езикови теории и анализ на езикови практики; културни взаимодействия; административно-институционални знания и умения. Програмата предлага основни идеи, принципи и методологични подходи от социолинвистиката и езиковите политики, от рецепцията на културите на страните от франкофонското пространство и взаимодействията между тях, от културните и образователните политики във франкофонските страни, от междукултурната медиация, анализа на дискурса, анализа на медиите, на мултимедийната комуникация и др.
Обучението се води на френски език. Студентите се специализират във френскоезичната професионална писмена и устна комуникация с оглед на подготовката им по социолингвистика, езикови политики, анализ на културни и образователни политики и стратегии за въвеждане и разширяване на многоезичието и на междукултурната комуникация в контекст, който е поне отчасти френскоезичен.
Курсът на обучение е интердисциплинарен; той включва дисциплини с общотеоретична, теоретико-приложна и специализирана насоченост. Студентите усвояват знания, свързани с проблематиките на социолингвистиката, литуратурния анализ, културните и образователните политики в диахронен и синхронен план; с инструментариума на изследванията в тези научни области; с методологията на теренното проучване. Те придобиват умения за междукултурно общуване и междуличностно общуване при работа в екип, за управление на екип; за търсене на информация посредством използване на критични подходи при подбора на надеждни източници; за използване на най-модерните технологични нововъведения при изучаването на явления от езика, културата и образованието; за анализ и представяне на аргументи, за критично мислене; за личностно и професионално израстване чрез инициатива, интелектуално любопитство и мотивация.
Предвиденият в ІІІ семестър стаж в институция или образователно заведение дава възможност за прилагане и усъвършенстване на придобитите знания и умения в практиката.</t>
  </si>
  <si>
    <t>3. Обучение (знания и умения, необходими за успешна професионална дейност; общотеоретична и специална подготовка и др.)</t>
  </si>
  <si>
    <t>4. Професионални компетенции</t>
  </si>
  <si>
    <t>5. Професионална реализация</t>
  </si>
  <si>
    <t>2. Условия за прием</t>
  </si>
  <si>
    <t>Магистрантите трябва да удостоверят владеене на френски език на ниво B1+ или В2 според Общата европейска рамка за езиците, което да им осигури възможност да възприемат учебно съдържание и да ползват научни източници на френски език, както и да се справят успешно с устна и писмена продукция на френски език във връзка с изучаваните в магистратурата учебни дисциплини. Документът за владеене на езика може да бъде сертификат за DELF B2, C1 или С2; диплома за завършено средно образование в гимназия или паралелка с интензивен клас и с изучаване на дисциплини на френски език. За кандидатите, които нямат такъв документ, се предвижда явяване на тест за удостоверяване на ниво В1+ като част от приемния изпит. 
.</t>
  </si>
  <si>
    <t>Програмата "Франкофония, многоезичие и междукултурна медиация" (ФМММ) е предназначена за студенти, получили бакалавърска степен, които имат желание да задълбочат подготовката си в областта на многоезичната и междукултурната комуникация в международен план и по-специално в контекст, който е поне отчасти френскоезичен.
От една страна, програмата цели да предложи една широка основа на познания върху езиковата, културната и образователната ситуация във франкофонските страни, както и върху езиковите и културни ареали на франкофонията (Франция и задморските ѝ територии, Романдска Швейцария, Валония и Брюксел, Квебек и другите канадски провинции, Луизиана, Карибския басейн, Магреб и Близкия изток, Африка и Индийския океан, Тихия океан). От друга страна, тя слага специален акцент върху практическите параметри на функциониране на езика, културата и образованието в условията на различни общества.</t>
  </si>
  <si>
    <t>Френска филология</t>
  </si>
  <si>
    <r>
      <rPr>
        <b/>
        <sz val="11"/>
        <rFont val="Arial"/>
        <family val="2"/>
        <charset val="204"/>
      </rPr>
      <t xml:space="preserve">Магистърска програма: </t>
    </r>
    <r>
      <rPr>
        <sz val="11"/>
        <rFont val="Arial"/>
        <family val="2"/>
      </rPr>
      <t>Франкофония, многоезичие и междукултурна медиация</t>
    </r>
  </si>
  <si>
    <t>3 /два/ семестъра</t>
  </si>
  <si>
    <t>Обучение на френски език в сътрудничество с Женевския университет, Швейцария</t>
  </si>
  <si>
    <t>M</t>
  </si>
  <si>
    <t>L</t>
  </si>
  <si>
    <t>F</t>
  </si>
  <si>
    <t>Магистърска програма "Франкофония, многоезичие и междукултурна медиация"</t>
  </si>
  <si>
    <t xml:space="preserve">Специалност Френска филология /  магистърска програма 
"Франкофония, многоезичие и междукултурна медиация"  </t>
  </si>
  <si>
    <t>ки (реферат)</t>
  </si>
  <si>
    <t>ки
(презентация)</t>
  </si>
  <si>
    <t>3+0</t>
  </si>
  <si>
    <t>ки
(курс. проект)</t>
  </si>
  <si>
    <r>
      <rPr>
        <b/>
        <sz val="10"/>
        <rFont val="Arial"/>
        <family val="2"/>
        <charset val="204"/>
      </rPr>
      <t xml:space="preserve">Избираеми дисциплини – </t>
    </r>
    <r>
      <rPr>
        <sz val="10"/>
        <rFont val="Arial"/>
        <family val="2"/>
        <charset val="204"/>
      </rPr>
      <t>избраните дисциплини трябва да носят минимум 15 кредита в първия семестър и минимум 18 кредита във втория семестър.</t>
    </r>
  </si>
  <si>
    <r>
      <rPr>
        <b/>
        <sz val="10"/>
        <rFont val="Arial"/>
        <family val="2"/>
        <charset val="204"/>
      </rPr>
      <t>Забележка:</t>
    </r>
    <r>
      <rPr>
        <sz val="10"/>
        <rFont val="Arial"/>
        <family val="2"/>
        <charset val="204"/>
      </rPr>
      <t xml:space="preserve"> Магистрантът има право да избира от всички избираеми и факултативни дисциплини, предлагани в другите магистърски програми на ФКНФ, ФСлФ и Философски факултет.</t>
    </r>
  </si>
  <si>
    <t xml:space="preserve">Дипломиране </t>
  </si>
  <si>
    <t>2.1. Филология</t>
  </si>
  <si>
    <t>за випуска, започнал през  2019/2020  уч. година</t>
  </si>
  <si>
    <t>Методология на филологическото изследване (*1)</t>
  </si>
  <si>
    <t>Обществен живот и медийни репрезентации (*1)</t>
  </si>
  <si>
    <t>Увод във взаиморазбирането между френски и немски език (*1)</t>
  </si>
  <si>
    <t>Тайните на невербалната комуникация (*1)</t>
  </si>
  <si>
    <t>Еднократни промени - дисциплината и промяната са отбелязани с жълт фон</t>
  </si>
  <si>
    <t>Частични промени - дисциплината  и промяната са отбелязани със син фон</t>
  </si>
  <si>
    <t>(*1) ФС № 7/12.03.2019 г.</t>
  </si>
  <si>
    <r>
      <rPr>
        <b/>
        <sz val="10"/>
        <rFont val="Arial"/>
        <family val="2"/>
        <charset val="204"/>
      </rPr>
      <t xml:space="preserve">Забележка: </t>
    </r>
    <r>
      <rPr>
        <sz val="10"/>
        <rFont val="Arial"/>
        <family val="2"/>
        <charset val="204"/>
      </rPr>
      <t>За студентите от всички  бакалавърски и магистърски програми на всички специалности на ФКНФ се предлага факултативния  модул "Филология и бизнес".  Съдържането на модула е качено на страницата на ФКНФ при учебните планове. (*2)</t>
    </r>
  </si>
  <si>
    <t>(*2) ФС №10/11.06.2019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</si>
</sst>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1" x14ac:knownFonts="1">
    <font>
      <sz val="10"/>
      <name val="Arial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i/>
      <sz val="9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i/>
      <sz val="8"/>
      <name val="Arial"/>
      <family val="2"/>
      <charset val="204"/>
    </font>
    <font>
      <sz val="9"/>
      <name val="Arial"/>
      <family val="2"/>
      <charset val="204"/>
    </font>
    <font>
      <sz val="12"/>
      <name val="Arial"/>
      <family val="2"/>
      <charset val="204"/>
    </font>
    <font>
      <b/>
      <sz val="9"/>
      <name val="Arial"/>
      <family val="2"/>
      <charset val="204"/>
    </font>
    <font>
      <sz val="11"/>
      <name val="Arial"/>
      <family val="2"/>
    </font>
    <font>
      <u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sz val="13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8"/>
      <name val="Arial Narrow"/>
      <family val="2"/>
    </font>
    <font>
      <sz val="9"/>
      <name val="Arial Narrow"/>
      <family val="2"/>
    </font>
    <font>
      <b/>
      <sz val="11"/>
      <name val="Arial Narrow"/>
      <family val="2"/>
    </font>
    <font>
      <b/>
      <sz val="1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theme="1"/>
      <name val="Arial"/>
      <family val="2"/>
      <charset val="204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Arial"/>
      <family val="2"/>
      <charset val="204"/>
    </font>
    <font>
      <sz val="11"/>
      <color rgb="FF000000"/>
      <name val="Arial Narrow"/>
      <family val="2"/>
    </font>
    <font>
      <b/>
      <sz val="11"/>
      <color rgb="FF000000"/>
      <name val="Arial Narrow"/>
      <family val="2"/>
      <charset val="204"/>
    </font>
    <font>
      <sz val="11"/>
      <color theme="1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4" tint="0.79998168889431442"/>
        <bgColor indexed="64"/>
      </patternFill>
    </fill>
  </fills>
  <borders count="5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22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3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1" xfId="0" applyBorder="1" applyAlignment="1">
      <alignment horizontal="center"/>
    </xf>
    <xf numFmtId="0" fontId="2" fillId="0" borderId="0" xfId="0" applyFont="1"/>
    <xf numFmtId="0" fontId="1" fillId="0" borderId="2" xfId="0" applyFont="1" applyBorder="1" applyAlignment="1" applyProtection="1">
      <alignment horizontal="center" vertical="center" textRotation="90" wrapText="1"/>
      <protection locked="0"/>
    </xf>
    <xf numFmtId="0" fontId="0" fillId="0" borderId="2" xfId="0" applyBorder="1" applyAlignment="1" applyProtection="1">
      <alignment horizontal="center" vertical="center" textRotation="90" wrapText="1"/>
      <protection locked="0"/>
    </xf>
    <xf numFmtId="0" fontId="3" fillId="0" borderId="0" xfId="0" applyFont="1"/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top" wrapText="1"/>
    </xf>
    <xf numFmtId="0" fontId="12" fillId="0" borderId="10" xfId="0" applyFont="1" applyBorder="1" applyAlignment="1" applyProtection="1">
      <alignment wrapText="1"/>
      <protection hidden="1"/>
    </xf>
    <xf numFmtId="0" fontId="12" fillId="0" borderId="11" xfId="0" applyFont="1" applyBorder="1" applyAlignment="1" applyProtection="1">
      <alignment wrapText="1"/>
      <protection hidden="1"/>
    </xf>
    <xf numFmtId="0" fontId="32" fillId="0" borderId="11" xfId="0" applyFont="1" applyBorder="1" applyAlignment="1" applyProtection="1">
      <alignment wrapText="1"/>
      <protection hidden="1"/>
    </xf>
    <xf numFmtId="0" fontId="32" fillId="0" borderId="12" xfId="0" applyFont="1" applyBorder="1" applyAlignment="1" applyProtection="1">
      <alignment wrapText="1"/>
      <protection hidden="1"/>
    </xf>
    <xf numFmtId="0" fontId="12" fillId="0" borderId="13" xfId="0" applyFont="1" applyBorder="1" applyAlignment="1" applyProtection="1">
      <alignment wrapText="1"/>
      <protection hidden="1"/>
    </xf>
    <xf numFmtId="0" fontId="12" fillId="0" borderId="0" xfId="0" applyFont="1" applyBorder="1" applyAlignment="1" applyProtection="1">
      <alignment wrapText="1"/>
      <protection hidden="1"/>
    </xf>
    <xf numFmtId="0" fontId="13" fillId="0" borderId="0" xfId="0" applyFont="1" applyBorder="1" applyAlignment="1" applyProtection="1">
      <alignment wrapText="1"/>
      <protection hidden="1"/>
    </xf>
    <xf numFmtId="0" fontId="13" fillId="0" borderId="14" xfId="0" applyFont="1" applyBorder="1" applyAlignment="1" applyProtection="1">
      <alignment wrapText="1"/>
      <protection hidden="1"/>
    </xf>
    <xf numFmtId="0" fontId="32" fillId="0" borderId="0" xfId="0" applyFont="1" applyBorder="1" applyAlignment="1" applyProtection="1">
      <alignment wrapText="1"/>
      <protection hidden="1"/>
    </xf>
    <xf numFmtId="0" fontId="32" fillId="0" borderId="14" xfId="0" applyFont="1" applyBorder="1" applyAlignment="1" applyProtection="1">
      <alignment wrapText="1"/>
      <protection hidden="1"/>
    </xf>
    <xf numFmtId="0" fontId="15" fillId="0" borderId="0" xfId="0" applyFont="1" applyBorder="1" applyAlignment="1" applyProtection="1">
      <alignment wrapText="1"/>
      <protection hidden="1"/>
    </xf>
    <xf numFmtId="0" fontId="15" fillId="0" borderId="14" xfId="0" applyFont="1" applyBorder="1" applyAlignment="1" applyProtection="1">
      <alignment wrapText="1"/>
      <protection hidden="1"/>
    </xf>
    <xf numFmtId="0" fontId="12" fillId="0" borderId="15" xfId="0" applyFont="1" applyBorder="1" applyAlignment="1" applyProtection="1">
      <alignment wrapText="1"/>
      <protection hidden="1"/>
    </xf>
    <xf numFmtId="0" fontId="12" fillId="0" borderId="16" xfId="0" applyFont="1" applyBorder="1" applyAlignment="1" applyProtection="1">
      <alignment wrapText="1"/>
      <protection hidden="1"/>
    </xf>
    <xf numFmtId="0" fontId="32" fillId="0" borderId="16" xfId="0" applyFont="1" applyBorder="1" applyAlignment="1" applyProtection="1">
      <alignment wrapText="1"/>
      <protection hidden="1"/>
    </xf>
    <xf numFmtId="0" fontId="32" fillId="0" borderId="17" xfId="0" applyFont="1" applyBorder="1" applyAlignment="1" applyProtection="1">
      <alignment wrapText="1"/>
      <protection hidden="1"/>
    </xf>
    <xf numFmtId="0" fontId="17" fillId="0" borderId="10" xfId="0" applyFont="1" applyBorder="1" applyAlignment="1" applyProtection="1">
      <alignment wrapText="1"/>
      <protection hidden="1"/>
    </xf>
    <xf numFmtId="0" fontId="17" fillId="0" borderId="11" xfId="0" applyFont="1" applyBorder="1" applyAlignment="1" applyProtection="1">
      <alignment wrapText="1"/>
      <protection hidden="1"/>
    </xf>
    <xf numFmtId="0" fontId="33" fillId="0" borderId="11" xfId="0" applyFont="1" applyBorder="1" applyAlignment="1" applyProtection="1">
      <alignment wrapText="1"/>
      <protection hidden="1"/>
    </xf>
    <xf numFmtId="0" fontId="33" fillId="0" borderId="12" xfId="0" applyFont="1" applyBorder="1" applyAlignment="1" applyProtection="1">
      <alignment wrapText="1"/>
      <protection hidden="1"/>
    </xf>
    <xf numFmtId="0" fontId="17" fillId="0" borderId="13" xfId="0" applyFont="1" applyBorder="1" applyAlignment="1" applyProtection="1">
      <alignment wrapText="1"/>
      <protection hidden="1"/>
    </xf>
    <xf numFmtId="0" fontId="17" fillId="0" borderId="0" xfId="0" applyFont="1" applyBorder="1" applyAlignment="1" applyProtection="1">
      <alignment wrapText="1"/>
      <protection hidden="1"/>
    </xf>
    <xf numFmtId="0" fontId="33" fillId="0" borderId="0" xfId="0" applyFont="1" applyBorder="1" applyAlignment="1" applyProtection="1">
      <alignment wrapText="1"/>
      <protection hidden="1"/>
    </xf>
    <xf numFmtId="0" fontId="33" fillId="0" borderId="14" xfId="0" applyFont="1" applyBorder="1" applyAlignment="1" applyProtection="1">
      <alignment wrapText="1"/>
      <protection hidden="1"/>
    </xf>
    <xf numFmtId="0" fontId="17" fillId="0" borderId="15" xfId="0" applyFont="1" applyBorder="1" applyAlignment="1" applyProtection="1">
      <alignment wrapText="1"/>
      <protection hidden="1"/>
    </xf>
    <xf numFmtId="0" fontId="17" fillId="0" borderId="16" xfId="0" applyFont="1" applyBorder="1" applyAlignment="1" applyProtection="1">
      <alignment wrapText="1"/>
      <protection hidden="1"/>
    </xf>
    <xf numFmtId="0" fontId="17" fillId="0" borderId="13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33" fillId="0" borderId="0" xfId="0" applyFont="1" applyBorder="1" applyAlignment="1">
      <alignment wrapText="1"/>
    </xf>
    <xf numFmtId="0" fontId="33" fillId="0" borderId="14" xfId="0" applyFont="1" applyBorder="1" applyAlignment="1">
      <alignment wrapText="1"/>
    </xf>
    <xf numFmtId="0" fontId="17" fillId="0" borderId="18" xfId="0" applyFont="1" applyBorder="1" applyAlignment="1">
      <alignment wrapText="1"/>
    </xf>
    <xf numFmtId="0" fontId="18" fillId="0" borderId="0" xfId="0" applyFont="1" applyBorder="1" applyAlignment="1" applyProtection="1">
      <alignment horizontal="center" vertical="center" wrapText="1"/>
      <protection locked="0"/>
    </xf>
    <xf numFmtId="0" fontId="17" fillId="0" borderId="11" xfId="0" applyFont="1" applyBorder="1" applyAlignment="1">
      <alignment wrapText="1"/>
    </xf>
    <xf numFmtId="0" fontId="33" fillId="0" borderId="11" xfId="0" applyFont="1" applyBorder="1" applyAlignment="1">
      <alignment wrapText="1"/>
    </xf>
    <xf numFmtId="0" fontId="33" fillId="0" borderId="12" xfId="0" applyFont="1" applyBorder="1" applyAlignment="1">
      <alignment wrapText="1"/>
    </xf>
    <xf numFmtId="0" fontId="17" fillId="0" borderId="4" xfId="0" applyNumberFormat="1" applyFont="1" applyBorder="1" applyAlignment="1" applyProtection="1">
      <alignment horizontal="left" vertical="center" wrapText="1"/>
      <protection locked="0"/>
    </xf>
    <xf numFmtId="0" fontId="17" fillId="0" borderId="4" xfId="0" applyFont="1" applyBorder="1" applyAlignment="1" applyProtection="1">
      <alignment horizontal="left" vertical="center" wrapText="1"/>
      <protection locked="0"/>
    </xf>
    <xf numFmtId="0" fontId="17" fillId="0" borderId="14" xfId="0" applyFont="1" applyBorder="1" applyAlignment="1" applyProtection="1">
      <alignment horizontal="left" vertical="center" wrapText="1"/>
      <protection locked="0"/>
    </xf>
    <xf numFmtId="0" fontId="17" fillId="0" borderId="0" xfId="0" applyFont="1" applyBorder="1" applyAlignment="1" applyProtection="1">
      <alignment horizontal="left" vertical="center" wrapText="1"/>
      <protection locked="0"/>
    </xf>
    <xf numFmtId="0" fontId="12" fillId="0" borderId="0" xfId="0" applyFont="1"/>
    <xf numFmtId="0" fontId="32" fillId="0" borderId="0" xfId="0" applyFont="1"/>
    <xf numFmtId="0" fontId="20" fillId="0" borderId="0" xfId="0" applyFont="1" applyAlignment="1">
      <alignment vertical="center"/>
    </xf>
    <xf numFmtId="0" fontId="12" fillId="0" borderId="0" xfId="0" applyFont="1" applyProtection="1">
      <protection locked="0"/>
    </xf>
    <xf numFmtId="0" fontId="32" fillId="0" borderId="0" xfId="0" applyFont="1" applyProtection="1">
      <protection locked="0"/>
    </xf>
    <xf numFmtId="0" fontId="34" fillId="0" borderId="0" xfId="0" applyFont="1" applyFill="1" applyBorder="1" applyProtection="1">
      <protection hidden="1"/>
    </xf>
    <xf numFmtId="0" fontId="35" fillId="0" borderId="19" xfId="0" applyFont="1" applyFill="1" applyBorder="1" applyAlignment="1" applyProtection="1">
      <alignment vertical="center"/>
      <protection hidden="1"/>
    </xf>
    <xf numFmtId="0" fontId="34" fillId="0" borderId="0" xfId="0" applyFont="1" applyFill="1" applyBorder="1" applyProtection="1">
      <protection locked="0"/>
    </xf>
    <xf numFmtId="0" fontId="23" fillId="0" borderId="20" xfId="0" applyFont="1" applyFill="1" applyBorder="1" applyAlignment="1" applyProtection="1">
      <alignment horizontal="center" vertical="center" textRotation="90" wrapText="1"/>
      <protection hidden="1"/>
    </xf>
    <xf numFmtId="0" fontId="23" fillId="0" borderId="21" xfId="0" applyFont="1" applyFill="1" applyBorder="1" applyAlignment="1" applyProtection="1">
      <alignment horizontal="center" vertical="center" textRotation="90" wrapText="1"/>
      <protection hidden="1"/>
    </xf>
    <xf numFmtId="0" fontId="36" fillId="0" borderId="22" xfId="0" applyFont="1" applyFill="1" applyBorder="1" applyAlignment="1" applyProtection="1">
      <alignment horizontal="center" vertical="center" textRotation="90"/>
      <protection hidden="1"/>
    </xf>
    <xf numFmtId="0" fontId="23" fillId="0" borderId="23" xfId="0" applyFont="1" applyFill="1" applyBorder="1" applyAlignment="1" applyProtection="1">
      <alignment horizontal="center" vertical="center" textRotation="90" wrapText="1"/>
      <protection hidden="1"/>
    </xf>
    <xf numFmtId="0" fontId="23" fillId="0" borderId="24" xfId="0" applyFont="1" applyFill="1" applyBorder="1" applyAlignment="1" applyProtection="1">
      <alignment horizontal="center" vertical="center" textRotation="90" wrapText="1"/>
      <protection hidden="1"/>
    </xf>
    <xf numFmtId="0" fontId="36" fillId="0" borderId="25" xfId="0" applyFont="1" applyFill="1" applyBorder="1" applyAlignment="1" applyProtection="1">
      <alignment horizontal="center" vertical="center" textRotation="90"/>
      <protection hidden="1"/>
    </xf>
    <xf numFmtId="0" fontId="24" fillId="0" borderId="26" xfId="0" applyFont="1" applyFill="1" applyBorder="1" applyAlignment="1" applyProtection="1">
      <alignment horizontal="right" vertical="center" wrapText="1"/>
      <protection locked="0"/>
    </xf>
    <xf numFmtId="0" fontId="25" fillId="0" borderId="27" xfId="0" applyFont="1" applyFill="1" applyBorder="1" applyAlignment="1" applyProtection="1">
      <alignment horizontal="center" vertical="center" textRotation="90" wrapText="1"/>
      <protection locked="0"/>
    </xf>
    <xf numFmtId="0" fontId="25" fillId="0" borderId="28" xfId="0" applyFont="1" applyFill="1" applyBorder="1" applyAlignment="1" applyProtection="1">
      <alignment horizontal="center" vertical="center" wrapText="1"/>
      <protection locked="0"/>
    </xf>
    <xf numFmtId="0" fontId="25" fillId="0" borderId="29" xfId="0" applyFont="1" applyFill="1" applyBorder="1" applyAlignment="1" applyProtection="1">
      <alignment horizontal="center" vertical="center" wrapText="1"/>
      <protection locked="0"/>
    </xf>
    <xf numFmtId="0" fontId="36" fillId="0" borderId="7" xfId="0" applyFont="1" applyFill="1" applyBorder="1" applyAlignment="1" applyProtection="1">
      <alignment horizontal="center" vertical="center"/>
      <protection locked="0"/>
    </xf>
    <xf numFmtId="0" fontId="36" fillId="0" borderId="8" xfId="0" applyFont="1" applyFill="1" applyBorder="1" applyAlignment="1" applyProtection="1">
      <alignment horizontal="center" vertical="center"/>
      <protection locked="0"/>
    </xf>
    <xf numFmtId="0" fontId="36" fillId="0" borderId="30" xfId="0" applyFont="1" applyFill="1" applyBorder="1" applyAlignment="1" applyProtection="1">
      <alignment horizontal="center" vertical="center"/>
      <protection locked="0"/>
    </xf>
    <xf numFmtId="0" fontId="24" fillId="0" borderId="31" xfId="0" applyFont="1" applyFill="1" applyBorder="1" applyAlignment="1" applyProtection="1">
      <alignment horizontal="right" vertical="center" wrapText="1"/>
      <protection locked="0"/>
    </xf>
    <xf numFmtId="0" fontId="25" fillId="0" borderId="5" xfId="0" applyFont="1" applyFill="1" applyBorder="1" applyAlignment="1" applyProtection="1">
      <alignment horizontal="center" vertical="center" textRotation="90" wrapText="1"/>
      <protection locked="0"/>
    </xf>
    <xf numFmtId="0" fontId="25" fillId="0" borderId="4" xfId="0" applyFont="1" applyFill="1" applyBorder="1" applyAlignment="1" applyProtection="1">
      <alignment horizontal="center" vertical="center" wrapText="1"/>
      <protection locked="0"/>
    </xf>
    <xf numFmtId="0" fontId="25" fillId="0" borderId="6" xfId="0" applyFont="1" applyFill="1" applyBorder="1" applyAlignment="1" applyProtection="1">
      <alignment horizontal="center" vertical="center" wrapText="1"/>
      <protection locked="0"/>
    </xf>
    <xf numFmtId="0" fontId="36" fillId="0" borderId="5" xfId="0" applyFont="1" applyFill="1" applyBorder="1" applyAlignment="1" applyProtection="1">
      <alignment horizontal="center" vertical="center"/>
      <protection locked="0"/>
    </xf>
    <xf numFmtId="0" fontId="36" fillId="0" borderId="4" xfId="0" applyFont="1" applyFill="1" applyBorder="1" applyAlignment="1" applyProtection="1">
      <alignment horizontal="center" vertical="center"/>
      <protection locked="0"/>
    </xf>
    <xf numFmtId="0" fontId="36" fillId="0" borderId="32" xfId="0" applyFont="1" applyFill="1" applyBorder="1" applyAlignment="1" applyProtection="1">
      <alignment horizontal="center" vertical="center"/>
      <protection locked="0"/>
    </xf>
    <xf numFmtId="0" fontId="24" fillId="0" borderId="33" xfId="0" applyFont="1" applyFill="1" applyBorder="1" applyAlignment="1" applyProtection="1">
      <alignment horizontal="right" vertical="center" wrapText="1"/>
      <protection locked="0"/>
    </xf>
    <xf numFmtId="0" fontId="25" fillId="0" borderId="23" xfId="0" applyFont="1" applyFill="1" applyBorder="1" applyAlignment="1" applyProtection="1">
      <alignment horizontal="center" vertical="center" textRotation="90" wrapText="1"/>
      <protection locked="0"/>
    </xf>
    <xf numFmtId="0" fontId="25" fillId="0" borderId="24" xfId="0" applyFont="1" applyFill="1" applyBorder="1" applyAlignment="1" applyProtection="1">
      <alignment horizontal="center" vertical="center" wrapText="1"/>
      <protection locked="0"/>
    </xf>
    <xf numFmtId="0" fontId="25" fillId="0" borderId="25" xfId="0" applyFont="1" applyFill="1" applyBorder="1" applyAlignment="1" applyProtection="1">
      <alignment horizontal="center" vertical="center" wrapText="1"/>
      <protection locked="0"/>
    </xf>
    <xf numFmtId="0" fontId="36" fillId="0" borderId="23" xfId="0" applyFont="1" applyFill="1" applyBorder="1" applyAlignment="1" applyProtection="1">
      <alignment horizontal="center" vertical="center"/>
      <protection locked="0"/>
    </xf>
    <xf numFmtId="0" fontId="36" fillId="0" borderId="24" xfId="0" applyFont="1" applyFill="1" applyBorder="1" applyAlignment="1" applyProtection="1">
      <alignment horizontal="center" vertical="center"/>
      <protection locked="0"/>
    </xf>
    <xf numFmtId="0" fontId="36" fillId="0" borderId="10" xfId="0" applyFont="1" applyFill="1" applyBorder="1" applyAlignment="1" applyProtection="1">
      <alignment horizontal="center" vertical="center"/>
      <protection locked="0"/>
    </xf>
    <xf numFmtId="0" fontId="35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5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4" fillId="0" borderId="0" xfId="0" applyFont="1" applyFill="1" applyBorder="1" applyAlignment="1" applyProtection="1">
      <alignment vertical="center"/>
      <protection locked="0"/>
    </xf>
    <xf numFmtId="0" fontId="25" fillId="0" borderId="27" xfId="0" applyFont="1" applyFill="1" applyBorder="1" applyAlignment="1" applyProtection="1">
      <alignment horizontal="center" vertical="center" wrapText="1"/>
      <protection locked="0"/>
    </xf>
    <xf numFmtId="0" fontId="25" fillId="0" borderId="17" xfId="0" applyFont="1" applyFill="1" applyBorder="1" applyAlignment="1" applyProtection="1">
      <alignment horizontal="center" vertical="center" textRotation="90" wrapText="1"/>
      <protection locked="0"/>
    </xf>
    <xf numFmtId="0" fontId="25" fillId="0" borderId="15" xfId="0" applyFont="1" applyFill="1" applyBorder="1" applyAlignment="1" applyProtection="1">
      <alignment horizontal="center" vertical="center" wrapText="1"/>
      <protection locked="0"/>
    </xf>
    <xf numFmtId="0" fontId="36" fillId="0" borderId="7" xfId="0" applyFont="1" applyFill="1" applyBorder="1" applyAlignment="1" applyProtection="1">
      <alignment horizontal="center" vertical="center" textRotation="90"/>
      <protection hidden="1"/>
    </xf>
    <xf numFmtId="0" fontId="36" fillId="0" borderId="8" xfId="0" applyFont="1" applyFill="1" applyBorder="1" applyAlignment="1" applyProtection="1">
      <alignment horizontal="center" vertical="center" textRotation="90"/>
      <protection hidden="1"/>
    </xf>
    <xf numFmtId="0" fontId="36" fillId="0" borderId="34" xfId="0" applyFont="1" applyFill="1" applyBorder="1" applyAlignment="1" applyProtection="1">
      <alignment horizontal="center" vertical="center" textRotation="90"/>
      <protection hidden="1"/>
    </xf>
    <xf numFmtId="0" fontId="25" fillId="0" borderId="5" xfId="0" applyFont="1" applyFill="1" applyBorder="1" applyAlignment="1" applyProtection="1">
      <alignment horizontal="center" vertical="center" wrapText="1"/>
      <protection locked="0"/>
    </xf>
    <xf numFmtId="0" fontId="25" fillId="0" borderId="35" xfId="0" applyFont="1" applyFill="1" applyBorder="1" applyAlignment="1" applyProtection="1">
      <alignment horizontal="center" vertical="center" textRotation="90" wrapText="1"/>
      <protection locked="0"/>
    </xf>
    <xf numFmtId="0" fontId="25" fillId="0" borderId="32" xfId="0" applyFont="1" applyFill="1" applyBorder="1" applyAlignment="1" applyProtection="1">
      <alignment horizontal="center" vertical="center" wrapText="1"/>
      <protection locked="0"/>
    </xf>
    <xf numFmtId="0" fontId="36" fillId="0" borderId="5" xfId="0" applyFont="1" applyFill="1" applyBorder="1" applyAlignment="1" applyProtection="1">
      <alignment horizontal="center" vertical="center" textRotation="90"/>
      <protection hidden="1"/>
    </xf>
    <xf numFmtId="0" fontId="36" fillId="0" borderId="4" xfId="0" applyFont="1" applyFill="1" applyBorder="1" applyAlignment="1" applyProtection="1">
      <alignment horizontal="center" vertical="center" textRotation="90"/>
      <protection hidden="1"/>
    </xf>
    <xf numFmtId="0" fontId="36" fillId="0" borderId="6" xfId="0" applyFont="1" applyFill="1" applyBorder="1" applyAlignment="1" applyProtection="1">
      <alignment horizontal="center" vertical="center" textRotation="90"/>
      <protection hidden="1"/>
    </xf>
    <xf numFmtId="0" fontId="25" fillId="0" borderId="23" xfId="0" applyFont="1" applyFill="1" applyBorder="1" applyAlignment="1" applyProtection="1">
      <alignment horizontal="center" vertical="center" wrapText="1"/>
      <protection locked="0"/>
    </xf>
    <xf numFmtId="0" fontId="25" fillId="0" borderId="12" xfId="0" applyFont="1" applyFill="1" applyBorder="1" applyAlignment="1" applyProtection="1">
      <alignment horizontal="center" vertical="center" textRotation="90" wrapText="1"/>
      <protection locked="0"/>
    </xf>
    <xf numFmtId="0" fontId="25" fillId="0" borderId="10" xfId="0" applyFont="1" applyFill="1" applyBorder="1" applyAlignment="1" applyProtection="1">
      <alignment horizontal="center" vertical="center" wrapText="1"/>
      <protection locked="0"/>
    </xf>
    <xf numFmtId="0" fontId="36" fillId="0" borderId="23" xfId="0" applyFont="1" applyFill="1" applyBorder="1" applyAlignment="1" applyProtection="1">
      <alignment horizontal="center" vertical="center" textRotation="90"/>
      <protection hidden="1"/>
    </xf>
    <xf numFmtId="0" fontId="36" fillId="0" borderId="24" xfId="0" applyFont="1" applyFill="1" applyBorder="1" applyAlignment="1" applyProtection="1">
      <alignment horizontal="center" vertical="center" textRotation="90"/>
      <protection hidden="1"/>
    </xf>
    <xf numFmtId="0" fontId="25" fillId="0" borderId="36" xfId="0" applyFont="1" applyFill="1" applyBorder="1" applyAlignment="1" applyProtection="1">
      <alignment horizontal="right" vertical="center" wrapText="1"/>
      <protection hidden="1"/>
    </xf>
    <xf numFmtId="0" fontId="25" fillId="0" borderId="37" xfId="0" applyFont="1" applyFill="1" applyBorder="1" applyAlignment="1" applyProtection="1">
      <alignment horizontal="center" vertical="center" textRotation="90" wrapText="1"/>
      <protection hidden="1"/>
    </xf>
    <xf numFmtId="0" fontId="25" fillId="0" borderId="38" xfId="0" applyFont="1" applyFill="1" applyBorder="1" applyAlignment="1" applyProtection="1">
      <alignment horizontal="center" vertical="center" textRotation="90" wrapText="1"/>
      <protection hidden="1"/>
    </xf>
    <xf numFmtId="0" fontId="25" fillId="0" borderId="39" xfId="0" applyFont="1" applyFill="1" applyBorder="1" applyAlignment="1" applyProtection="1">
      <alignment horizontal="center" vertical="center" textRotation="90" wrapText="1"/>
      <protection hidden="1"/>
    </xf>
    <xf numFmtId="0" fontId="25" fillId="0" borderId="40" xfId="0" applyFont="1" applyFill="1" applyBorder="1" applyAlignment="1" applyProtection="1">
      <alignment horizontal="center" vertical="center" textRotation="90" wrapText="1"/>
      <protection hidden="1"/>
    </xf>
    <xf numFmtId="0" fontId="25" fillId="0" borderId="41" xfId="0" applyFont="1" applyFill="1" applyBorder="1" applyAlignment="1" applyProtection="1">
      <alignment horizontal="center" vertical="center" textRotation="90" wrapText="1"/>
      <protection hidden="1"/>
    </xf>
    <xf numFmtId="0" fontId="37" fillId="0" borderId="40" xfId="0" applyFont="1" applyFill="1" applyBorder="1" applyAlignment="1" applyProtection="1">
      <alignment horizontal="center" vertical="center" textRotation="90"/>
      <protection hidden="1"/>
    </xf>
    <xf numFmtId="0" fontId="37" fillId="0" borderId="38" xfId="0" applyFont="1" applyFill="1" applyBorder="1" applyAlignment="1" applyProtection="1">
      <alignment horizontal="center" vertical="center" textRotation="90"/>
      <protection hidden="1"/>
    </xf>
    <xf numFmtId="0" fontId="37" fillId="0" borderId="39" xfId="0" applyFont="1" applyFill="1" applyBorder="1" applyAlignment="1" applyProtection="1">
      <alignment horizontal="center" vertical="center" textRotation="90"/>
      <protection hidden="1"/>
    </xf>
    <xf numFmtId="49" fontId="12" fillId="0" borderId="0" xfId="0" applyNumberFormat="1" applyFont="1" applyFill="1" applyAlignment="1" applyProtection="1">
      <alignment horizontal="justify" vertical="top" wrapText="1"/>
      <protection locked="0"/>
    </xf>
    <xf numFmtId="0" fontId="1" fillId="0" borderId="3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center" vertical="center" wrapText="1"/>
    </xf>
    <xf numFmtId="0" fontId="31" fillId="0" borderId="20" xfId="0" applyFont="1" applyFill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/>
    </xf>
    <xf numFmtId="0" fontId="31" fillId="0" borderId="21" xfId="0" applyFont="1" applyFill="1" applyBorder="1" applyAlignment="1">
      <alignment horizontal="center" vertical="center" wrapText="1"/>
    </xf>
    <xf numFmtId="0" fontId="31" fillId="0" borderId="27" xfId="0" applyFont="1" applyFill="1" applyBorder="1" applyAlignment="1">
      <alignment horizontal="center" vertical="center" wrapText="1"/>
    </xf>
    <xf numFmtId="0" fontId="31" fillId="0" borderId="28" xfId="0" applyFont="1" applyFill="1" applyBorder="1" applyAlignment="1">
      <alignment horizontal="left" vertical="center" wrapText="1"/>
    </xf>
    <xf numFmtId="0" fontId="31" fillId="0" borderId="2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Alignment="1">
      <alignment horizontal="center"/>
    </xf>
    <xf numFmtId="0" fontId="1" fillId="0" borderId="0" xfId="1" applyFont="1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6" borderId="23" xfId="0" applyFont="1" applyFill="1" applyBorder="1" applyAlignment="1">
      <alignment horizontal="center" vertical="center"/>
    </xf>
    <xf numFmtId="0" fontId="1" fillId="6" borderId="24" xfId="0" applyFont="1" applyFill="1" applyBorder="1" applyAlignment="1">
      <alignment horizontal="center" vertical="center"/>
    </xf>
    <xf numFmtId="0" fontId="1" fillId="6" borderId="24" xfId="0" applyFont="1" applyFill="1" applyBorder="1" applyAlignment="1">
      <alignment horizontal="center" vertical="center" wrapText="1"/>
    </xf>
    <xf numFmtId="0" fontId="1" fillId="6" borderId="24" xfId="0" applyFont="1" applyFill="1" applyBorder="1" applyAlignment="1">
      <alignment horizontal="left" vertical="center" wrapText="1"/>
    </xf>
    <xf numFmtId="0" fontId="1" fillId="6" borderId="25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left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6" borderId="23" xfId="0" applyFont="1" applyFill="1" applyBorder="1" applyAlignment="1">
      <alignment horizontal="center" vertical="center" wrapText="1"/>
    </xf>
    <xf numFmtId="0" fontId="1" fillId="6" borderId="25" xfId="0" applyFont="1" applyFill="1" applyBorder="1" applyAlignment="1">
      <alignment horizontal="center" vertical="center"/>
    </xf>
    <xf numFmtId="49" fontId="12" fillId="0" borderId="0" xfId="0" applyNumberFormat="1" applyFont="1" applyFill="1" applyAlignment="1" applyProtection="1">
      <alignment horizontal="justify" vertical="top" wrapText="1"/>
      <protection locked="0"/>
    </xf>
    <xf numFmtId="0" fontId="13" fillId="0" borderId="0" xfId="0" applyFont="1" applyBorder="1" applyAlignment="1" applyProtection="1">
      <alignment horizontal="center" wrapText="1"/>
      <protection hidden="1"/>
    </xf>
    <xf numFmtId="0" fontId="14" fillId="0" borderId="0" xfId="0" applyFont="1" applyBorder="1" applyAlignment="1" applyProtection="1">
      <alignment horizontal="center" vertical="center" wrapText="1"/>
      <protection locked="0" hidden="1"/>
    </xf>
    <xf numFmtId="0" fontId="16" fillId="0" borderId="32" xfId="0" applyFont="1" applyBorder="1" applyAlignment="1" applyProtection="1">
      <alignment horizontal="center" wrapText="1"/>
      <protection hidden="1"/>
    </xf>
    <xf numFmtId="0" fontId="16" fillId="0" borderId="18" xfId="0" applyFont="1" applyBorder="1" applyAlignment="1" applyProtection="1">
      <alignment horizontal="center" wrapText="1"/>
      <protection hidden="1"/>
    </xf>
    <xf numFmtId="0" fontId="16" fillId="0" borderId="35" xfId="0" applyFont="1" applyBorder="1" applyAlignment="1" applyProtection="1">
      <alignment horizontal="center" wrapText="1"/>
      <protection hidden="1"/>
    </xf>
    <xf numFmtId="0" fontId="17" fillId="0" borderId="0" xfId="0" applyFont="1" applyBorder="1" applyAlignment="1" applyProtection="1">
      <alignment horizontal="right" vertical="center" wrapText="1"/>
      <protection hidden="1"/>
    </xf>
    <xf numFmtId="0" fontId="17" fillId="0" borderId="14" xfId="0" applyFont="1" applyBorder="1" applyAlignment="1" applyProtection="1">
      <alignment horizontal="right" vertical="center" wrapText="1"/>
      <protection hidden="1"/>
    </xf>
    <xf numFmtId="0" fontId="17" fillId="0" borderId="13" xfId="0" applyFont="1" applyBorder="1" applyAlignment="1" applyProtection="1">
      <alignment horizontal="left" vertical="top" wrapText="1"/>
      <protection hidden="1"/>
    </xf>
    <xf numFmtId="0" fontId="17" fillId="0" borderId="0" xfId="0" applyFont="1" applyBorder="1" applyAlignment="1" applyProtection="1">
      <alignment horizontal="left" vertical="top" wrapText="1"/>
      <protection hidden="1"/>
    </xf>
    <xf numFmtId="0" fontId="17" fillId="0" borderId="0" xfId="0" applyFont="1" applyBorder="1" applyAlignment="1" applyProtection="1">
      <alignment horizontal="right" vertical="top" wrapText="1"/>
      <protection hidden="1"/>
    </xf>
    <xf numFmtId="0" fontId="17" fillId="0" borderId="14" xfId="0" applyFont="1" applyBorder="1" applyAlignment="1" applyProtection="1">
      <alignment horizontal="right" vertical="top" wrapText="1"/>
      <protection hidden="1"/>
    </xf>
    <xf numFmtId="0" fontId="17" fillId="0" borderId="16" xfId="0" applyFont="1" applyBorder="1" applyAlignment="1" applyProtection="1">
      <alignment horizontal="left" vertical="top" wrapText="1"/>
      <protection hidden="1"/>
    </xf>
    <xf numFmtId="0" fontId="17" fillId="0" borderId="17" xfId="0" applyFont="1" applyBorder="1" applyAlignment="1" applyProtection="1">
      <alignment horizontal="left" vertical="top" wrapText="1"/>
      <protection hidden="1"/>
    </xf>
    <xf numFmtId="0" fontId="17" fillId="0" borderId="10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left" vertical="center" wrapText="1"/>
    </xf>
    <xf numFmtId="0" fontId="18" fillId="0" borderId="11" xfId="0" applyFont="1" applyBorder="1" applyAlignment="1" applyProtection="1">
      <alignment horizontal="left" vertical="center" wrapText="1"/>
      <protection locked="0"/>
    </xf>
    <xf numFmtId="0" fontId="18" fillId="0" borderId="12" xfId="0" applyFont="1" applyBorder="1" applyAlignment="1" applyProtection="1">
      <alignment horizontal="left" vertical="center" wrapText="1"/>
      <protection locked="0"/>
    </xf>
    <xf numFmtId="0" fontId="18" fillId="0" borderId="15" xfId="0" applyFont="1" applyBorder="1" applyAlignment="1" applyProtection="1">
      <alignment horizontal="left" vertical="top" wrapText="1"/>
      <protection locked="0"/>
    </xf>
    <xf numFmtId="0" fontId="18" fillId="0" borderId="16" xfId="0" applyFont="1" applyBorder="1" applyAlignment="1" applyProtection="1">
      <alignment horizontal="left" vertical="top" wrapText="1"/>
      <protection locked="0"/>
    </xf>
    <xf numFmtId="0" fontId="18" fillId="0" borderId="17" xfId="0" applyFont="1" applyBorder="1" applyAlignment="1" applyProtection="1">
      <alignment horizontal="left" vertical="top" wrapText="1"/>
      <protection locked="0"/>
    </xf>
    <xf numFmtId="0" fontId="17" fillId="0" borderId="13" xfId="0" applyNumberFormat="1" applyFont="1" applyBorder="1" applyAlignment="1" applyProtection="1">
      <alignment horizontal="left" vertical="center" wrapText="1"/>
      <protection locked="0"/>
    </xf>
    <xf numFmtId="0" fontId="17" fillId="0" borderId="0" xfId="0" applyNumberFormat="1" applyFont="1" applyBorder="1" applyAlignment="1" applyProtection="1">
      <alignment horizontal="left" vertical="center" wrapText="1"/>
      <protection locked="0"/>
    </xf>
    <xf numFmtId="0" fontId="17" fillId="0" borderId="14" xfId="0" applyNumberFormat="1" applyFont="1" applyBorder="1" applyAlignment="1" applyProtection="1">
      <alignment horizontal="left" vertical="center" wrapText="1"/>
      <protection locked="0"/>
    </xf>
    <xf numFmtId="0" fontId="17" fillId="0" borderId="15" xfId="0" applyNumberFormat="1" applyFont="1" applyBorder="1" applyAlignment="1" applyProtection="1">
      <alignment horizontal="left" vertical="center" wrapText="1"/>
      <protection locked="0"/>
    </xf>
    <xf numFmtId="0" fontId="17" fillId="0" borderId="16" xfId="0" applyNumberFormat="1" applyFont="1" applyBorder="1" applyAlignment="1" applyProtection="1">
      <alignment horizontal="left" vertical="center" wrapText="1"/>
      <protection locked="0"/>
    </xf>
    <xf numFmtId="0" fontId="17" fillId="0" borderId="17" xfId="0" applyNumberFormat="1" applyFont="1" applyBorder="1" applyAlignment="1" applyProtection="1">
      <alignment horizontal="left" vertical="center" wrapText="1"/>
      <protection locked="0"/>
    </xf>
    <xf numFmtId="0" fontId="17" fillId="0" borderId="15" xfId="0" applyFont="1" applyBorder="1" applyAlignment="1" applyProtection="1">
      <alignment horizontal="left" vertical="center" wrapText="1"/>
      <protection locked="0"/>
    </xf>
    <xf numFmtId="0" fontId="17" fillId="0" borderId="16" xfId="0" applyFont="1" applyBorder="1" applyAlignment="1" applyProtection="1">
      <alignment horizontal="left" vertical="center" wrapText="1"/>
      <protection locked="0"/>
    </xf>
    <xf numFmtId="0" fontId="17" fillId="0" borderId="17" xfId="0" applyFont="1" applyBorder="1" applyAlignment="1" applyProtection="1">
      <alignment horizontal="left" vertical="center" wrapText="1"/>
      <protection locked="0"/>
    </xf>
    <xf numFmtId="0" fontId="17" fillId="0" borderId="15" xfId="0" applyFont="1" applyBorder="1" applyAlignment="1">
      <alignment horizontal="left" vertical="center" wrapText="1"/>
    </xf>
    <xf numFmtId="0" fontId="17" fillId="0" borderId="16" xfId="0" applyFont="1" applyBorder="1" applyAlignment="1">
      <alignment horizontal="left" vertical="center" wrapText="1"/>
    </xf>
    <xf numFmtId="0" fontId="18" fillId="0" borderId="16" xfId="0" applyFont="1" applyBorder="1" applyAlignment="1" applyProtection="1">
      <alignment horizontal="left" vertical="center" wrapText="1"/>
      <protection locked="0"/>
    </xf>
    <xf numFmtId="0" fontId="18" fillId="0" borderId="17" xfId="0" applyFont="1" applyBorder="1" applyAlignment="1" applyProtection="1">
      <alignment horizontal="left" vertical="center" wrapText="1"/>
      <protection locked="0"/>
    </xf>
    <xf numFmtId="0" fontId="17" fillId="0" borderId="10" xfId="0" applyFont="1" applyBorder="1" applyAlignment="1">
      <alignment horizontal="left" vertical="top" wrapText="1"/>
    </xf>
    <xf numFmtId="0" fontId="17" fillId="0" borderId="11" xfId="0" applyFont="1" applyBorder="1" applyAlignment="1">
      <alignment horizontal="left" vertical="top" wrapText="1"/>
    </xf>
    <xf numFmtId="0" fontId="17" fillId="0" borderId="12" xfId="0" applyFont="1" applyBorder="1" applyAlignment="1">
      <alignment horizontal="left" vertical="top" wrapText="1"/>
    </xf>
    <xf numFmtId="0" fontId="17" fillId="0" borderId="10" xfId="0" applyFont="1" applyBorder="1" applyAlignment="1" applyProtection="1">
      <alignment horizontal="center" vertical="center" wrapText="1"/>
      <protection locked="0"/>
    </xf>
    <xf numFmtId="0" fontId="17" fillId="0" borderId="11" xfId="0" applyFont="1" applyBorder="1" applyAlignment="1" applyProtection="1">
      <alignment horizontal="center" vertical="center" wrapText="1"/>
      <protection locked="0"/>
    </xf>
    <xf numFmtId="0" fontId="17" fillId="0" borderId="13" xfId="0" applyFont="1" applyBorder="1" applyAlignment="1" applyProtection="1">
      <alignment horizontal="center" vertical="center" wrapText="1"/>
      <protection locked="0"/>
    </xf>
    <xf numFmtId="0" fontId="17" fillId="0" borderId="0" xfId="0" applyFont="1" applyBorder="1" applyAlignment="1" applyProtection="1">
      <alignment horizontal="center" vertical="center" wrapText="1"/>
      <protection locked="0"/>
    </xf>
    <xf numFmtId="0" fontId="38" fillId="0" borderId="15" xfId="0" applyFont="1" applyFill="1" applyBorder="1" applyAlignment="1" applyProtection="1">
      <alignment horizontal="left" wrapText="1"/>
      <protection locked="0"/>
    </xf>
    <xf numFmtId="0" fontId="1" fillId="0" borderId="16" xfId="0" applyFont="1" applyFill="1" applyBorder="1" applyAlignment="1" applyProtection="1">
      <alignment horizontal="left"/>
      <protection locked="0"/>
    </xf>
    <xf numFmtId="0" fontId="1" fillId="0" borderId="17" xfId="0" applyFont="1" applyFill="1" applyBorder="1" applyAlignment="1" applyProtection="1">
      <alignment horizontal="left"/>
      <protection locked="0"/>
    </xf>
    <xf numFmtId="0" fontId="21" fillId="0" borderId="0" xfId="0" applyFont="1" applyAlignment="1" applyProtection="1">
      <alignment horizontal="left"/>
      <protection locked="0"/>
    </xf>
    <xf numFmtId="0" fontId="19" fillId="0" borderId="0" xfId="0" applyFont="1" applyAlignment="1">
      <alignment horizontal="left" vertical="center"/>
    </xf>
    <xf numFmtId="0" fontId="20" fillId="0" borderId="0" xfId="0" applyFont="1" applyAlignment="1" applyProtection="1">
      <alignment horizontal="left" vertical="center" wrapText="1"/>
      <protection hidden="1"/>
    </xf>
    <xf numFmtId="0" fontId="20" fillId="0" borderId="0" xfId="0" applyNumberFormat="1" applyFont="1" applyFill="1" applyAlignment="1" applyProtection="1">
      <alignment horizontal="left" vertical="center" wrapText="1"/>
      <protection hidden="1"/>
    </xf>
    <xf numFmtId="0" fontId="3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21" fillId="0" borderId="0" xfId="0" applyFont="1" applyAlignment="1" applyProtection="1">
      <alignment horizontal="justify" wrapText="1"/>
      <protection locked="0"/>
    </xf>
    <xf numFmtId="0" fontId="21" fillId="0" borderId="0" xfId="0" applyFont="1" applyAlignment="1" applyProtection="1">
      <alignment horizontal="left" vertical="top"/>
      <protection locked="0"/>
    </xf>
    <xf numFmtId="0" fontId="12" fillId="0" borderId="0" xfId="0" applyFont="1" applyFill="1" applyAlignment="1" applyProtection="1">
      <alignment horizontal="left" vertical="top" wrapText="1"/>
      <protection locked="0"/>
    </xf>
    <xf numFmtId="0" fontId="12" fillId="0" borderId="0" xfId="0" applyFont="1" applyFill="1" applyAlignment="1" applyProtection="1">
      <alignment horizontal="left" vertical="top"/>
      <protection locked="0"/>
    </xf>
    <xf numFmtId="0" fontId="12" fillId="0" borderId="0" xfId="0" applyFont="1" applyFill="1" applyAlignment="1" applyProtection="1">
      <alignment horizontal="justify" wrapText="1"/>
      <protection locked="0"/>
    </xf>
    <xf numFmtId="49" fontId="2" fillId="0" borderId="0" xfId="0" applyNumberFormat="1" applyFont="1" applyFill="1" applyAlignment="1" applyProtection="1">
      <alignment horizontal="left" vertical="center" wrapText="1"/>
      <protection locked="0"/>
    </xf>
    <xf numFmtId="49" fontId="12" fillId="0" borderId="0" xfId="0" applyNumberFormat="1" applyFont="1" applyFill="1" applyAlignment="1" applyProtection="1">
      <alignment horizontal="left" vertical="center" wrapText="1"/>
      <protection locked="0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top"/>
    </xf>
    <xf numFmtId="0" fontId="2" fillId="0" borderId="43" xfId="0" applyFont="1" applyBorder="1" applyAlignment="1">
      <alignment horizontal="center" vertical="top"/>
    </xf>
    <xf numFmtId="0" fontId="2" fillId="0" borderId="44" xfId="0" applyFont="1" applyBorder="1" applyAlignment="1">
      <alignment horizontal="center" vertical="top"/>
    </xf>
    <xf numFmtId="0" fontId="31" fillId="0" borderId="28" xfId="0" applyFont="1" applyFill="1" applyBorder="1" applyAlignment="1">
      <alignment horizontal="center" vertical="center" wrapText="1"/>
    </xf>
    <xf numFmtId="0" fontId="1" fillId="3" borderId="36" xfId="0" applyFont="1" applyFill="1" applyBorder="1" applyAlignment="1">
      <alignment horizontal="left" vertical="center" wrapText="1"/>
    </xf>
    <xf numFmtId="0" fontId="1" fillId="3" borderId="45" xfId="0" applyFont="1" applyFill="1" applyBorder="1" applyAlignment="1">
      <alignment horizontal="left" vertical="center" wrapText="1"/>
    </xf>
    <xf numFmtId="0" fontId="1" fillId="3" borderId="46" xfId="0" applyFont="1" applyFill="1" applyBorder="1" applyAlignment="1">
      <alignment horizontal="left" vertical="center" wrapText="1"/>
    </xf>
    <xf numFmtId="0" fontId="31" fillId="0" borderId="29" xfId="0" applyFont="1" applyFill="1" applyBorder="1" applyAlignment="1">
      <alignment horizontal="center" vertical="center" wrapText="1"/>
    </xf>
    <xf numFmtId="0" fontId="31" fillId="0" borderId="21" xfId="0" applyFont="1" applyFill="1" applyBorder="1" applyAlignment="1">
      <alignment horizontal="center" vertical="center" wrapText="1"/>
    </xf>
    <xf numFmtId="0" fontId="31" fillId="0" borderId="22" xfId="0" applyFont="1" applyFill="1" applyBorder="1" applyAlignment="1">
      <alignment horizontal="center" vertical="center" wrapText="1"/>
    </xf>
    <xf numFmtId="0" fontId="1" fillId="6" borderId="41" xfId="0" applyFont="1" applyFill="1" applyBorder="1" applyAlignment="1">
      <alignment horizontal="left" vertical="center" wrapText="1"/>
    </xf>
    <xf numFmtId="0" fontId="1" fillId="6" borderId="45" xfId="0" applyFont="1" applyFill="1" applyBorder="1" applyAlignment="1">
      <alignment horizontal="left" vertical="center" wrapText="1"/>
    </xf>
    <xf numFmtId="0" fontId="1" fillId="6" borderId="46" xfId="0" applyFont="1" applyFill="1" applyBorder="1" applyAlignment="1">
      <alignment horizontal="left" vertical="center" wrapText="1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47" xfId="0" applyFont="1" applyBorder="1" applyAlignment="1" applyProtection="1">
      <alignment horizontal="center" vertical="center" wrapText="1"/>
      <protection locked="0"/>
    </xf>
    <xf numFmtId="0" fontId="1" fillId="0" borderId="36" xfId="0" applyFont="1" applyBorder="1" applyAlignment="1" applyProtection="1">
      <alignment horizontal="center" vertical="center" wrapText="1"/>
      <protection locked="0"/>
    </xf>
    <xf numFmtId="0" fontId="1" fillId="0" borderId="45" xfId="0" applyFont="1" applyBorder="1" applyAlignment="1" applyProtection="1">
      <alignment horizontal="center" vertical="center" wrapText="1"/>
      <protection locked="0"/>
    </xf>
    <xf numFmtId="0" fontId="1" fillId="0" borderId="46" xfId="0" applyFont="1" applyBorder="1" applyAlignment="1" applyProtection="1">
      <alignment horizontal="center" vertical="center" wrapText="1"/>
      <protection locked="0"/>
    </xf>
    <xf numFmtId="0" fontId="31" fillId="0" borderId="36" xfId="0" applyFont="1" applyFill="1" applyBorder="1" applyAlignment="1">
      <alignment horizontal="left" vertical="center" wrapText="1"/>
    </xf>
    <xf numFmtId="0" fontId="31" fillId="0" borderId="45" xfId="0" applyFont="1" applyFill="1" applyBorder="1" applyAlignment="1">
      <alignment horizontal="left" vertical="center" wrapText="1"/>
    </xf>
    <xf numFmtId="0" fontId="31" fillId="0" borderId="46" xfId="0" applyFont="1" applyFill="1" applyBorder="1" applyAlignment="1">
      <alignment horizontal="left" vertical="center" wrapText="1"/>
    </xf>
    <xf numFmtId="0" fontId="1" fillId="0" borderId="42" xfId="0" applyFont="1" applyBorder="1" applyAlignment="1">
      <alignment horizontal="left" vertical="center" wrapText="1"/>
    </xf>
    <xf numFmtId="0" fontId="1" fillId="0" borderId="43" xfId="0" applyFont="1" applyBorder="1" applyAlignment="1">
      <alignment horizontal="left" vertical="center" wrapText="1"/>
    </xf>
    <xf numFmtId="0" fontId="1" fillId="0" borderId="44" xfId="0" applyFont="1" applyBorder="1" applyAlignment="1">
      <alignment horizontal="left" vertical="center" wrapText="1"/>
    </xf>
    <xf numFmtId="0" fontId="1" fillId="0" borderId="48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3" xfId="0" applyFont="1" applyBorder="1" applyAlignment="1" applyProtection="1">
      <alignment horizontal="center" vertical="center" textRotation="90" wrapText="1"/>
      <protection locked="0"/>
    </xf>
    <xf numFmtId="0" fontId="1" fillId="0" borderId="47" xfId="0" applyFont="1" applyBorder="1" applyAlignment="1" applyProtection="1">
      <alignment horizontal="center" vertical="center" textRotation="90" wrapText="1"/>
      <protection locked="0"/>
    </xf>
    <xf numFmtId="0" fontId="4" fillId="2" borderId="36" xfId="0" applyFont="1" applyFill="1" applyBorder="1" applyAlignment="1" applyProtection="1">
      <alignment horizontal="center" vertical="center" wrapText="1"/>
      <protection locked="0"/>
    </xf>
    <xf numFmtId="0" fontId="4" fillId="2" borderId="45" xfId="0" applyFont="1" applyFill="1" applyBorder="1" applyAlignment="1" applyProtection="1">
      <alignment horizontal="center" vertical="center" wrapText="1"/>
      <protection locked="0"/>
    </xf>
    <xf numFmtId="0" fontId="4" fillId="2" borderId="46" xfId="0" applyFont="1" applyFill="1" applyBorder="1" applyAlignment="1" applyProtection="1">
      <alignment horizontal="center" vertical="center" wrapText="1"/>
      <protection locked="0"/>
    </xf>
    <xf numFmtId="0" fontId="1" fillId="0" borderId="42" xfId="0" applyFont="1" applyBorder="1" applyAlignment="1" applyProtection="1">
      <alignment horizontal="center" vertical="center" wrapText="1"/>
      <protection locked="0"/>
    </xf>
    <xf numFmtId="0" fontId="1" fillId="0" borderId="43" xfId="0" applyFont="1" applyBorder="1" applyAlignment="1" applyProtection="1">
      <alignment horizontal="center" vertical="center" wrapText="1"/>
      <protection locked="0"/>
    </xf>
    <xf numFmtId="0" fontId="1" fillId="0" borderId="44" xfId="0" applyFont="1" applyBorder="1" applyAlignment="1" applyProtection="1">
      <alignment horizontal="center" vertical="center" wrapText="1"/>
      <protection locked="0"/>
    </xf>
    <xf numFmtId="0" fontId="1" fillId="0" borderId="49" xfId="0" applyFont="1" applyBorder="1" applyAlignment="1" applyProtection="1">
      <alignment horizontal="center" vertical="center" wrapText="1"/>
      <protection locked="0"/>
    </xf>
    <xf numFmtId="0" fontId="1" fillId="0" borderId="19" xfId="0" applyFont="1" applyBorder="1" applyAlignment="1" applyProtection="1">
      <alignment horizontal="center" vertical="center" wrapText="1"/>
      <protection locked="0"/>
    </xf>
    <xf numFmtId="0" fontId="1" fillId="0" borderId="50" xfId="0" applyFont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textRotation="90" wrapText="1"/>
      <protection locked="0"/>
    </xf>
    <xf numFmtId="0" fontId="3" fillId="2" borderId="47" xfId="0" applyFont="1" applyFill="1" applyBorder="1" applyAlignment="1" applyProtection="1">
      <alignment horizontal="center" vertical="center" textRotation="90" wrapText="1"/>
      <protection locked="0"/>
    </xf>
    <xf numFmtId="0" fontId="1" fillId="6" borderId="0" xfId="1" applyFont="1" applyFill="1" applyAlignment="1"/>
    <xf numFmtId="49" fontId="11" fillId="0" borderId="51" xfId="0" applyNumberFormat="1" applyFont="1" applyBorder="1" applyAlignment="1">
      <alignment horizontal="left"/>
    </xf>
    <xf numFmtId="49" fontId="11" fillId="0" borderId="52" xfId="0" applyNumberFormat="1" applyFont="1" applyBorder="1" applyAlignment="1">
      <alignment horizontal="left"/>
    </xf>
    <xf numFmtId="49" fontId="11" fillId="0" borderId="53" xfId="0" applyNumberFormat="1" applyFont="1" applyBorder="1" applyAlignment="1">
      <alignment horizontal="left"/>
    </xf>
    <xf numFmtId="0" fontId="9" fillId="2" borderId="5" xfId="0" applyFont="1" applyFill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  <xf numFmtId="0" fontId="9" fillId="2" borderId="4" xfId="0" applyFont="1" applyFill="1" applyBorder="1" applyAlignment="1" applyProtection="1">
      <alignment horizontal="center" textRotation="90" wrapText="1"/>
    </xf>
    <xf numFmtId="0" fontId="9" fillId="2" borderId="4" xfId="0" applyFont="1" applyFill="1" applyBorder="1" applyAlignment="1" applyProtection="1">
      <alignment horizontal="center" vertical="center" wrapText="1"/>
    </xf>
    <xf numFmtId="0" fontId="9" fillId="2" borderId="6" xfId="0" applyFont="1" applyFill="1" applyBorder="1" applyAlignment="1" applyProtection="1">
      <alignment horizontal="center" vertical="center" wrapText="1"/>
    </xf>
    <xf numFmtId="0" fontId="1" fillId="4" borderId="0" xfId="1" applyFont="1" applyFill="1" applyAlignment="1"/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2" fillId="5" borderId="36" xfId="0" applyFont="1" applyFill="1" applyBorder="1" applyAlignment="1" applyProtection="1">
      <alignment horizontal="center" vertical="center" wrapText="1"/>
      <protection hidden="1"/>
    </xf>
    <xf numFmtId="0" fontId="2" fillId="5" borderId="45" xfId="0" applyFont="1" applyFill="1" applyBorder="1" applyAlignment="1" applyProtection="1">
      <alignment horizontal="center" vertical="center" wrapText="1"/>
      <protection hidden="1"/>
    </xf>
    <xf numFmtId="0" fontId="2" fillId="5" borderId="46" xfId="0" applyFont="1" applyFill="1" applyBorder="1" applyAlignment="1" applyProtection="1">
      <alignment horizontal="center" vertical="center" wrapText="1"/>
      <protection hidden="1"/>
    </xf>
    <xf numFmtId="0" fontId="2" fillId="0" borderId="7" xfId="0" applyFont="1" applyFill="1" applyBorder="1" applyAlignment="1" applyProtection="1">
      <alignment horizontal="center" vertical="center" wrapText="1"/>
      <protection hidden="1"/>
    </xf>
    <xf numFmtId="0" fontId="2" fillId="0" borderId="8" xfId="0" applyFont="1" applyFill="1" applyBorder="1" applyAlignment="1" applyProtection="1">
      <alignment horizontal="center" vertical="center" wrapText="1"/>
      <protection hidden="1"/>
    </xf>
    <xf numFmtId="0" fontId="2" fillId="0" borderId="34" xfId="0" applyFont="1" applyFill="1" applyBorder="1" applyAlignment="1" applyProtection="1">
      <alignment horizontal="center" vertical="center" wrapText="1"/>
      <protection hidden="1"/>
    </xf>
    <xf numFmtId="0" fontId="2" fillId="0" borderId="36" xfId="0" applyFont="1" applyFill="1" applyBorder="1" applyAlignment="1" applyProtection="1">
      <alignment horizontal="left" vertical="center"/>
      <protection hidden="1"/>
    </xf>
    <xf numFmtId="0" fontId="2" fillId="0" borderId="45" xfId="0" applyFont="1" applyFill="1" applyBorder="1" applyAlignment="1" applyProtection="1">
      <alignment horizontal="left" vertical="center"/>
      <protection hidden="1"/>
    </xf>
    <xf numFmtId="0" fontId="2" fillId="0" borderId="46" xfId="0" applyFont="1" applyFill="1" applyBorder="1" applyAlignment="1" applyProtection="1">
      <alignment horizontal="left" vertical="center"/>
      <protection hidden="1"/>
    </xf>
    <xf numFmtId="0" fontId="3" fillId="0" borderId="36" xfId="0" quotePrefix="1" applyFont="1" applyFill="1" applyBorder="1" applyAlignment="1" applyProtection="1">
      <alignment horizontal="left" vertical="center"/>
      <protection hidden="1"/>
    </xf>
    <xf numFmtId="0" fontId="3" fillId="0" borderId="45" xfId="0" applyFont="1" applyFill="1" applyBorder="1" applyAlignment="1" applyProtection="1">
      <alignment horizontal="left" vertical="center"/>
      <protection hidden="1"/>
    </xf>
    <xf numFmtId="0" fontId="3" fillId="0" borderId="46" xfId="0" applyFont="1" applyFill="1" applyBorder="1" applyAlignment="1" applyProtection="1">
      <alignment horizontal="left" vertical="center"/>
      <protection hidden="1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26" fillId="0" borderId="0" xfId="0" applyFont="1" applyFill="1" applyBorder="1" applyAlignment="1" applyProtection="1">
      <alignment horizontal="right"/>
      <protection locked="0"/>
    </xf>
    <xf numFmtId="0" fontId="3" fillId="0" borderId="12" xfId="0" applyFont="1" applyFill="1" applyBorder="1" applyAlignment="1" applyProtection="1">
      <alignment horizontal="center" vertical="center" wrapText="1"/>
      <protection locked="0"/>
    </xf>
    <xf numFmtId="0" fontId="3" fillId="0" borderId="24" xfId="0" applyFont="1" applyFill="1" applyBorder="1" applyAlignment="1" applyProtection="1">
      <alignment horizontal="center" vertical="center" wrapText="1"/>
      <protection locked="0"/>
    </xf>
    <xf numFmtId="0" fontId="35" fillId="0" borderId="24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center" vertical="center"/>
      <protection hidden="1"/>
    </xf>
    <xf numFmtId="0" fontId="7" fillId="0" borderId="0" xfId="0" applyFont="1" applyFill="1" applyBorder="1" applyAlignment="1" applyProtection="1">
      <alignment horizontal="center" vertical="center"/>
      <protection hidden="1"/>
    </xf>
    <xf numFmtId="0" fontId="35" fillId="0" borderId="0" xfId="0" applyFont="1" applyFill="1" applyBorder="1" applyAlignment="1" applyProtection="1">
      <alignment horizontal="center" vertical="center"/>
      <protection hidden="1"/>
    </xf>
    <xf numFmtId="0" fontId="35" fillId="0" borderId="19" xfId="0" applyFont="1" applyFill="1" applyBorder="1" applyAlignment="1" applyProtection="1">
      <alignment horizontal="left" vertical="center"/>
      <protection hidden="1"/>
    </xf>
    <xf numFmtId="0" fontId="35" fillId="0" borderId="19" xfId="0" applyFont="1" applyFill="1" applyBorder="1" applyAlignment="1" applyProtection="1">
      <alignment horizontal="right" vertical="center"/>
      <protection hidden="1"/>
    </xf>
    <xf numFmtId="0" fontId="35" fillId="0" borderId="19" xfId="0" quotePrefix="1" applyFont="1" applyFill="1" applyBorder="1" applyAlignment="1" applyProtection="1">
      <alignment horizontal="right" vertical="center"/>
      <protection hidden="1"/>
    </xf>
    <xf numFmtId="0" fontId="35" fillId="0" borderId="25" xfId="0" applyFont="1" applyFill="1" applyBorder="1" applyAlignment="1" applyProtection="1">
      <alignment horizontal="center" vertical="center"/>
      <protection locked="0"/>
    </xf>
    <xf numFmtId="0" fontId="2" fillId="0" borderId="36" xfId="0" applyFont="1" applyFill="1" applyBorder="1" applyAlignment="1" applyProtection="1">
      <alignment horizontal="right" vertical="center" wrapText="1"/>
      <protection hidden="1"/>
    </xf>
    <xf numFmtId="0" fontId="2" fillId="0" borderId="45" xfId="0" applyFont="1" applyFill="1" applyBorder="1" applyAlignment="1" applyProtection="1">
      <alignment horizontal="right" vertical="center" wrapText="1"/>
      <protection hidden="1"/>
    </xf>
    <xf numFmtId="0" fontId="2" fillId="0" borderId="46" xfId="0" applyFont="1" applyFill="1" applyBorder="1" applyAlignment="1" applyProtection="1">
      <alignment horizontal="right" vertical="center" wrapText="1"/>
      <protection hidden="1"/>
    </xf>
    <xf numFmtId="0" fontId="39" fillId="0" borderId="45" xfId="0" applyFont="1" applyFill="1" applyBorder="1" applyAlignment="1" applyProtection="1">
      <alignment horizontal="left" vertical="center"/>
      <protection hidden="1"/>
    </xf>
    <xf numFmtId="0" fontId="39" fillId="0" borderId="46" xfId="0" applyFont="1" applyFill="1" applyBorder="1" applyAlignment="1" applyProtection="1">
      <alignment horizontal="left" vertical="center"/>
      <protection hidden="1"/>
    </xf>
    <xf numFmtId="0" fontId="40" fillId="0" borderId="41" xfId="0" applyFont="1" applyFill="1" applyBorder="1" applyAlignment="1" applyProtection="1">
      <alignment horizontal="center" vertical="center" wrapText="1"/>
      <protection locked="0"/>
    </xf>
    <xf numFmtId="0" fontId="40" fillId="0" borderId="45" xfId="0" applyFont="1" applyFill="1" applyBorder="1" applyAlignment="1" applyProtection="1">
      <alignment horizontal="center" vertical="center" wrapText="1"/>
      <protection locked="0"/>
    </xf>
    <xf numFmtId="0" fontId="40" fillId="0" borderId="40" xfId="0" applyFont="1" applyFill="1" applyBorder="1" applyAlignment="1" applyProtection="1">
      <alignment horizontal="center" vertical="center" wrapText="1"/>
      <protection locked="0"/>
    </xf>
    <xf numFmtId="0" fontId="40" fillId="0" borderId="46" xfId="0" applyFont="1" applyFill="1" applyBorder="1" applyAlignment="1" applyProtection="1">
      <alignment horizontal="center" vertical="center" wrapText="1"/>
      <protection locked="0"/>
    </xf>
    <xf numFmtId="0" fontId="3" fillId="0" borderId="26" xfId="0" applyFont="1" applyFill="1" applyBorder="1" applyAlignment="1" applyProtection="1">
      <alignment horizontal="left" vertical="center" wrapText="1"/>
      <protection locked="0"/>
    </xf>
    <xf numFmtId="0" fontId="3" fillId="0" borderId="16" xfId="0" applyFont="1" applyFill="1" applyBorder="1" applyAlignment="1" applyProtection="1">
      <alignment horizontal="left" vertical="center" wrapText="1"/>
      <protection locked="0"/>
    </xf>
    <xf numFmtId="0" fontId="3" fillId="0" borderId="54" xfId="0" applyFont="1" applyFill="1" applyBorder="1" applyAlignment="1" applyProtection="1">
      <alignment horizontal="left" vertical="center" wrapText="1"/>
      <protection locked="0"/>
    </xf>
    <xf numFmtId="0" fontId="2" fillId="0" borderId="17" xfId="0" applyFont="1" applyFill="1" applyBorder="1" applyAlignment="1" applyProtection="1">
      <alignment horizontal="center" vertical="center" wrapText="1"/>
      <protection locked="0"/>
    </xf>
    <xf numFmtId="0" fontId="2" fillId="0" borderId="28" xfId="0" applyFont="1" applyFill="1" applyBorder="1" applyAlignment="1" applyProtection="1">
      <alignment horizontal="center" vertical="center" wrapText="1"/>
      <protection locked="0"/>
    </xf>
    <xf numFmtId="0" fontId="39" fillId="0" borderId="28" xfId="0" applyFont="1" applyFill="1" applyBorder="1" applyAlignment="1" applyProtection="1">
      <alignment horizontal="center" vertical="center"/>
      <protection locked="0"/>
    </xf>
    <xf numFmtId="0" fontId="39" fillId="0" borderId="29" xfId="0" applyFont="1" applyFill="1" applyBorder="1" applyAlignment="1" applyProtection="1">
      <alignment horizontal="center" vertical="center"/>
      <protection locked="0"/>
    </xf>
    <xf numFmtId="0" fontId="35" fillId="0" borderId="8" xfId="0" applyFont="1" applyFill="1" applyBorder="1" applyAlignment="1" applyProtection="1">
      <alignment horizontal="center" vertical="center" wrapText="1"/>
      <protection hidden="1"/>
    </xf>
    <xf numFmtId="0" fontId="35" fillId="0" borderId="34" xfId="0" applyFont="1" applyFill="1" applyBorder="1" applyAlignment="1" applyProtection="1">
      <alignment horizontal="center" vertical="center" wrapText="1"/>
      <protection hidden="1"/>
    </xf>
    <xf numFmtId="0" fontId="3" fillId="0" borderId="51" xfId="0" applyFont="1" applyFill="1" applyBorder="1" applyAlignment="1" applyProtection="1">
      <alignment horizontal="center" vertical="center" wrapText="1"/>
      <protection hidden="1"/>
    </xf>
    <xf numFmtId="0" fontId="3" fillId="0" borderId="55" xfId="0" applyFont="1" applyFill="1" applyBorder="1" applyAlignment="1" applyProtection="1">
      <alignment horizontal="center" vertical="center" wrapText="1"/>
      <protection hidden="1"/>
    </xf>
    <xf numFmtId="0" fontId="22" fillId="0" borderId="36" xfId="0" applyFont="1" applyFill="1" applyBorder="1" applyAlignment="1" applyProtection="1">
      <alignment horizontal="center" vertical="center" wrapText="1"/>
      <protection locked="0"/>
    </xf>
    <xf numFmtId="0" fontId="22" fillId="0" borderId="45" xfId="0" applyFont="1" applyFill="1" applyBorder="1" applyAlignment="1" applyProtection="1">
      <alignment horizontal="center" vertical="center" wrapText="1"/>
      <protection locked="0"/>
    </xf>
    <xf numFmtId="0" fontId="22" fillId="0" borderId="46" xfId="0" applyFont="1" applyFill="1" applyBorder="1" applyAlignment="1" applyProtection="1">
      <alignment horizontal="center" vertical="center" wrapText="1"/>
      <protection locked="0"/>
    </xf>
    <xf numFmtId="0" fontId="22" fillId="0" borderId="40" xfId="0" applyFont="1" applyFill="1" applyBorder="1" applyAlignment="1" applyProtection="1">
      <alignment horizontal="center" vertical="center" wrapText="1"/>
      <protection locked="0"/>
    </xf>
    <xf numFmtId="0" fontId="22" fillId="0" borderId="38" xfId="0" applyFont="1" applyFill="1" applyBorder="1" applyAlignment="1" applyProtection="1">
      <alignment horizontal="center" vertical="center" wrapText="1"/>
      <protection locked="0"/>
    </xf>
    <xf numFmtId="0" fontId="22" fillId="0" borderId="41" xfId="0" applyFont="1" applyFill="1" applyBorder="1" applyAlignment="1" applyProtection="1">
      <alignment horizontal="center" vertical="center" wrapText="1"/>
      <protection locked="0"/>
    </xf>
    <xf numFmtId="0" fontId="3" fillId="0" borderId="55" xfId="0" applyFont="1" applyFill="1" applyBorder="1" applyAlignment="1" applyProtection="1">
      <alignment horizontal="left" vertical="center" wrapText="1"/>
      <protection locked="0"/>
    </xf>
    <xf numFmtId="0" fontId="3" fillId="0" borderId="56" xfId="0" applyFont="1" applyFill="1" applyBorder="1" applyAlignment="1" applyProtection="1">
      <alignment horizontal="left" vertical="center" wrapText="1"/>
      <protection locked="0"/>
    </xf>
    <xf numFmtId="0" fontId="3" fillId="0" borderId="57" xfId="0" applyFont="1" applyFill="1" applyBorder="1" applyAlignment="1" applyProtection="1">
      <alignment horizontal="left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47625</xdr:rowOff>
        </xdr:from>
        <xdr:to>
          <xdr:col>1</xdr:col>
          <xdr:colOff>476250</xdr:colOff>
          <xdr:row>4</xdr:row>
          <xdr:rowOff>38100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47625</xdr:rowOff>
        </xdr:from>
        <xdr:to>
          <xdr:col>1</xdr:col>
          <xdr:colOff>476250</xdr:colOff>
          <xdr:row>4</xdr:row>
          <xdr:rowOff>38100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via\Dropbox\Promeni%20v%20uchebnite%20planove\&#1048;&#1057;&#1055;&#1040;&#1053;&#1057;&#1050;&#1040;%20&#1059;&#1055;\BAK_IspFil_UchPlan_20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via\AppData\Local\Temp\Copy%20of%20MP_Jap_Uch_PLAN_Vipusk-2018_BC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на страница"/>
      <sheetName val="Учебен план"/>
      <sheetName val="Справка - извлечение &quot;Учител&quot;"/>
      <sheetName val="Справка - извлечение &quot;Преводач&quot;"/>
      <sheetName val="Инструкция"/>
      <sheetName val="Кодиране"/>
      <sheetName val="list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A4" t="str">
            <v>1.1 Теория и управление на образованието</v>
          </cell>
          <cell r="C4" t="str">
            <v>редовна форма на обучение</v>
          </cell>
        </row>
        <row r="5">
          <cell r="A5" t="str">
            <v>1.2 Педагогика</v>
          </cell>
          <cell r="C5" t="str">
            <v>задочна форма на обучение</v>
          </cell>
        </row>
        <row r="6">
          <cell r="A6" t="str">
            <v>1.3 Педагогика на обучението по…</v>
          </cell>
          <cell r="C6" t="str">
            <v>дистанционна форма на обучение</v>
          </cell>
        </row>
        <row r="7">
          <cell r="A7" t="str">
            <v>2.1 Филология</v>
          </cell>
        </row>
        <row r="8">
          <cell r="A8" t="str">
            <v>2.2 История и археология</v>
          </cell>
          <cell r="C8" t="str">
            <v>1 /един/ семестър</v>
          </cell>
        </row>
        <row r="9">
          <cell r="A9" t="str">
            <v>2.3 Философия</v>
          </cell>
          <cell r="C9" t="str">
            <v>2 /два/ семестъра</v>
          </cell>
        </row>
        <row r="10">
          <cell r="A10" t="str">
            <v>2.4 Религия и теология</v>
          </cell>
          <cell r="C10" t="str">
            <v>3 /три/ семестъра</v>
          </cell>
        </row>
        <row r="11">
          <cell r="A11" t="str">
            <v>3.1 Социология, антропология и науки за културата</v>
          </cell>
          <cell r="C11" t="str">
            <v>4 /четири/ семестъра</v>
          </cell>
        </row>
        <row r="12">
          <cell r="A12" t="str">
            <v>3.2 Психология</v>
          </cell>
          <cell r="C12" t="str">
            <v>5 /пет/ семестъра</v>
          </cell>
        </row>
        <row r="13">
          <cell r="A13" t="str">
            <v>3.3 Политически науки</v>
          </cell>
          <cell r="C13" t="str">
            <v>6 /шест/ семестъра</v>
          </cell>
        </row>
        <row r="14">
          <cell r="A14" t="str">
            <v>3.4 Социални дейности</v>
          </cell>
          <cell r="C14" t="str">
            <v>7 /седем/ семестъра</v>
          </cell>
        </row>
        <row r="15">
          <cell r="A15" t="str">
            <v>3.5 Обществени комуникации и информационни науки</v>
          </cell>
          <cell r="C15" t="str">
            <v>8 /осем/ семестъра</v>
          </cell>
        </row>
        <row r="16">
          <cell r="A16" t="str">
            <v>3.6 Право</v>
          </cell>
          <cell r="C16" t="str">
            <v>9 /девет/ семестъра</v>
          </cell>
        </row>
        <row r="17">
          <cell r="A17" t="str">
            <v>3.7 Администрация и управление</v>
          </cell>
          <cell r="C17" t="str">
            <v>10 /десет/ семестъра</v>
          </cell>
        </row>
        <row r="18">
          <cell r="A18" t="str">
            <v>3.8 Икономика</v>
          </cell>
          <cell r="C18" t="str">
            <v>11 /единадесет/ семестъра</v>
          </cell>
        </row>
        <row r="19">
          <cell r="A19" t="str">
            <v>4.1 Физически науки</v>
          </cell>
          <cell r="C19" t="str">
            <v>12 /дванадесет/ семестъра</v>
          </cell>
        </row>
        <row r="20">
          <cell r="A20" t="str">
            <v>4.2 Химически науки</v>
          </cell>
        </row>
        <row r="21">
          <cell r="A21" t="str">
            <v>4.3 Биологически науки</v>
          </cell>
        </row>
        <row r="22">
          <cell r="A22" t="str">
            <v>4.4 Науки за земята</v>
          </cell>
          <cell r="C22" t="str">
            <v>БОГОСЛОВСКИ ФАКУЛТЕТ</v>
          </cell>
        </row>
        <row r="23">
          <cell r="A23" t="str">
            <v>4.5 Математика</v>
          </cell>
          <cell r="C23" t="str">
            <v>ИСТОРИЧЕСКИ ФАКУЛТЕТ</v>
          </cell>
        </row>
        <row r="24">
          <cell r="A24" t="str">
            <v>4.6 Информатика и компютърни науки</v>
          </cell>
          <cell r="C24" t="str">
            <v>ФАКУЛТЕТ ПО ЖУРНАЛИСТИКА И МАСОВА КОМУНИКАЦИЯ</v>
          </cell>
        </row>
        <row r="25">
          <cell r="A25" t="str">
            <v>5.3 Комуникационна и компютърна техника</v>
          </cell>
          <cell r="C25" t="str">
            <v>ФАКУЛТЕТ ПО  КЛАСИЧЕСКИ И НОВИ ФИЛОЛОГИИ</v>
          </cell>
        </row>
        <row r="26">
          <cell r="A26" t="str">
            <v>5.11 Биотехнологии</v>
          </cell>
          <cell r="C26" t="str">
            <v>ФАКУЛТЕТ ПО СЛАВЯНСКИ ФИЛОЛОГИИ</v>
          </cell>
        </row>
        <row r="27">
          <cell r="A27" t="str">
            <v>7.1 Медицина</v>
          </cell>
          <cell r="C27" t="str">
            <v>ФАКУЛТЕТ ПО ПЕДАГОГИКА</v>
          </cell>
        </row>
        <row r="28">
          <cell r="A28" t="str">
            <v>7.3 Фармация</v>
          </cell>
          <cell r="C28" t="str">
            <v>ФАКУЛТЕТ ПО НАЧАЛНА И ПРЕДУЧИЛИЩНА ПЕДАГОГИКА</v>
          </cell>
        </row>
        <row r="29">
          <cell r="A29" t="str">
            <v>7.4 Обществено здраве</v>
          </cell>
          <cell r="C29" t="str">
            <v>ФИЛОСОФСКИ ФАКУЛТЕТ</v>
          </cell>
        </row>
        <row r="30">
          <cell r="A30" t="str">
            <v>7.5 Здравни грижи</v>
          </cell>
          <cell r="C30" t="str">
            <v>ЮРИДИЧЕСКИ ФАКУЛТЕТ</v>
          </cell>
        </row>
        <row r="31">
          <cell r="C31" t="str">
            <v>БИОЛОГИЧЕСКИ ФАКУЛТЕТ</v>
          </cell>
        </row>
        <row r="32">
          <cell r="C32" t="str">
            <v>ГЕОЛОГО-ГЕОГРАФСКИ ФАКУЛТЕТ</v>
          </cell>
        </row>
        <row r="33">
          <cell r="C33" t="str">
            <v>МЕДИЦИНСКИ ФАКУЛТЕТ</v>
          </cell>
        </row>
        <row r="34">
          <cell r="A34" t="str">
            <v>ОКС „бакалавър”</v>
          </cell>
          <cell r="C34" t="str">
            <v>СТОПАНСКИ ФАКУЛТЕТ</v>
          </cell>
        </row>
        <row r="35">
          <cell r="A35" t="str">
            <v>ОКС „магистър”</v>
          </cell>
          <cell r="C35" t="str">
            <v>ФАКУЛТЕТ ПО МАТЕМАТИКА И ИНФОРМАТИКА</v>
          </cell>
        </row>
        <row r="36">
          <cell r="C36" t="str">
            <v>ФАКУЛТЕТ ПО ХИМИЯ И ФАРМАЦИЯ</v>
          </cell>
        </row>
        <row r="37">
          <cell r="C37" t="str">
            <v>ФИЗИЧЕСКИ ФАКУЛТЕТ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на страница"/>
      <sheetName val="Учебен план"/>
      <sheetName val="Справка - извлечение"/>
      <sheetName val="Инструкция"/>
      <sheetName val="Кодиране"/>
      <sheetName val="list"/>
    </sheetNames>
    <sheetDataSet>
      <sheetData sheetId="0">
        <row r="23">
          <cell r="D23" t="str">
            <v>редовна форма на обучение</v>
          </cell>
        </row>
        <row r="25">
          <cell r="I25" t="str">
            <v>2 /два/ семестъра</v>
          </cell>
        </row>
      </sheetData>
      <sheetData sheetId="1">
        <row r="44">
          <cell r="J44">
            <v>60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05"/>
  <sheetViews>
    <sheetView workbookViewId="0">
      <selection activeCell="Q21" sqref="Q21"/>
    </sheetView>
  </sheetViews>
  <sheetFormatPr defaultRowHeight="15" x14ac:dyDescent="0.25"/>
  <cols>
    <col min="1" max="2" width="9.140625" style="62" customWidth="1"/>
    <col min="3" max="14" width="6.5703125" style="62" customWidth="1"/>
    <col min="15" max="16" width="6.5703125" style="63" customWidth="1"/>
    <col min="17" max="17" width="9.140625" style="63"/>
    <col min="18" max="18" width="9.140625" style="63" customWidth="1"/>
  </cols>
  <sheetData>
    <row r="1" spans="1:18" x14ac:dyDescent="0.25">
      <c r="A1" s="23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5"/>
      <c r="P1" s="25"/>
      <c r="Q1" s="25"/>
      <c r="R1" s="26"/>
    </row>
    <row r="2" spans="1:18" ht="20.25" x14ac:dyDescent="0.3">
      <c r="A2" s="27"/>
      <c r="B2" s="28"/>
      <c r="C2" s="165" t="s">
        <v>52</v>
      </c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29"/>
      <c r="R2" s="30"/>
    </row>
    <row r="3" spans="1:18" x14ac:dyDescent="0.25">
      <c r="A3" s="27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31"/>
      <c r="P3" s="31"/>
      <c r="Q3" s="31"/>
      <c r="R3" s="32"/>
    </row>
    <row r="4" spans="1:18" ht="39" customHeight="1" x14ac:dyDescent="0.3">
      <c r="A4" s="27"/>
      <c r="B4" s="28"/>
      <c r="C4" s="166" t="s">
        <v>53</v>
      </c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33"/>
      <c r="R4" s="34"/>
    </row>
    <row r="5" spans="1:18" x14ac:dyDescent="0.25">
      <c r="A5" s="35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7"/>
      <c r="P5" s="37"/>
      <c r="Q5" s="37"/>
      <c r="R5" s="38"/>
    </row>
    <row r="6" spans="1:18" x14ac:dyDescent="0.25">
      <c r="A6" s="27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31"/>
      <c r="P6" s="31"/>
      <c r="Q6" s="31"/>
      <c r="R6" s="32"/>
    </row>
    <row r="7" spans="1:18" ht="33.75" x14ac:dyDescent="0.5">
      <c r="A7" s="167" t="s">
        <v>54</v>
      </c>
      <c r="B7" s="168"/>
      <c r="C7" s="168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9"/>
    </row>
    <row r="8" spans="1:18" ht="15.75" x14ac:dyDescent="0.25">
      <c r="A8" s="39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1"/>
      <c r="P8" s="41"/>
      <c r="Q8" s="41"/>
      <c r="R8" s="42"/>
    </row>
    <row r="9" spans="1:18" ht="15.75" customHeight="1" x14ac:dyDescent="0.2">
      <c r="A9" s="43"/>
      <c r="B9" s="44"/>
      <c r="C9" s="44"/>
      <c r="D9" s="44"/>
      <c r="E9" s="44"/>
      <c r="F9" s="44"/>
      <c r="G9" s="44"/>
      <c r="H9" s="44"/>
      <c r="I9" s="44"/>
      <c r="J9" s="44"/>
      <c r="K9" s="170" t="s">
        <v>55</v>
      </c>
      <c r="L9" s="170"/>
      <c r="M9" s="170"/>
      <c r="N9" s="170"/>
      <c r="O9" s="170"/>
      <c r="P9" s="170"/>
      <c r="Q9" s="170"/>
      <c r="R9" s="171"/>
    </row>
    <row r="10" spans="1:18" ht="15.75" x14ac:dyDescent="0.25">
      <c r="A10" s="43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5"/>
      <c r="P10" s="45"/>
      <c r="Q10" s="45"/>
      <c r="R10" s="46"/>
    </row>
    <row r="11" spans="1:18" x14ac:dyDescent="0.2">
      <c r="A11" s="172" t="s">
        <v>56</v>
      </c>
      <c r="B11" s="173"/>
      <c r="C11" s="173"/>
      <c r="D11" s="173"/>
      <c r="E11" s="173"/>
      <c r="F11" s="173"/>
      <c r="G11" s="173"/>
      <c r="H11" s="173"/>
      <c r="I11" s="173"/>
      <c r="J11" s="173"/>
      <c r="K11" s="173"/>
      <c r="L11" s="44"/>
      <c r="M11" s="174" t="s">
        <v>66</v>
      </c>
      <c r="N11" s="174"/>
      <c r="O11" s="174"/>
      <c r="P11" s="174"/>
      <c r="Q11" s="174"/>
      <c r="R11" s="175"/>
    </row>
    <row r="12" spans="1:18" x14ac:dyDescent="0.2">
      <c r="A12" s="47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176"/>
      <c r="N12" s="176"/>
      <c r="O12" s="176"/>
      <c r="P12" s="176"/>
      <c r="Q12" s="176"/>
      <c r="R12" s="177"/>
    </row>
    <row r="13" spans="1:18" ht="15.75" x14ac:dyDescent="0.25">
      <c r="A13" s="49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1"/>
      <c r="P13" s="51"/>
      <c r="Q13" s="51"/>
      <c r="R13" s="52"/>
    </row>
    <row r="14" spans="1:18" ht="15.75" x14ac:dyDescent="0.25">
      <c r="A14" s="49"/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1"/>
      <c r="P14" s="51"/>
      <c r="Q14" s="51"/>
      <c r="R14" s="52"/>
    </row>
    <row r="15" spans="1:18" ht="20.25" customHeight="1" x14ac:dyDescent="0.2">
      <c r="A15" s="178" t="s">
        <v>57</v>
      </c>
      <c r="B15" s="179"/>
      <c r="C15" s="179"/>
      <c r="D15" s="179"/>
      <c r="E15" s="179"/>
      <c r="F15" s="180" t="s">
        <v>137</v>
      </c>
      <c r="G15" s="180"/>
      <c r="H15" s="180"/>
      <c r="I15" s="180"/>
      <c r="J15" s="180"/>
      <c r="K15" s="180"/>
      <c r="L15" s="180"/>
      <c r="M15" s="180"/>
      <c r="N15" s="180"/>
      <c r="O15" s="180"/>
      <c r="P15" s="180"/>
      <c r="Q15" s="180"/>
      <c r="R15" s="181"/>
    </row>
    <row r="16" spans="1:18" ht="16.5" x14ac:dyDescent="0.2">
      <c r="A16" s="182" t="s">
        <v>65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4"/>
    </row>
    <row r="17" spans="1:18" ht="15.75" x14ac:dyDescent="0.25">
      <c r="A17" s="49"/>
      <c r="B17" s="50"/>
      <c r="C17" s="50"/>
      <c r="D17" s="50"/>
      <c r="E17" s="53"/>
      <c r="F17" s="53"/>
      <c r="G17" s="53"/>
      <c r="H17" s="53"/>
      <c r="I17" s="53"/>
      <c r="J17" s="53"/>
      <c r="K17" s="53"/>
      <c r="L17" s="53"/>
      <c r="M17" s="53"/>
      <c r="N17" s="50"/>
      <c r="O17" s="51"/>
      <c r="P17" s="51"/>
      <c r="Q17" s="51"/>
      <c r="R17" s="52"/>
    </row>
    <row r="18" spans="1:18" ht="16.5" customHeight="1" x14ac:dyDescent="0.25">
      <c r="A18" s="178" t="s">
        <v>58</v>
      </c>
      <c r="B18" s="179"/>
      <c r="C18" s="179"/>
      <c r="D18" s="179"/>
      <c r="E18" s="54"/>
      <c r="F18" s="54"/>
      <c r="G18" s="54"/>
      <c r="H18" s="54"/>
      <c r="I18" s="54"/>
      <c r="J18" s="54"/>
      <c r="K18" s="54"/>
      <c r="L18" s="54"/>
      <c r="M18" s="54"/>
      <c r="N18" s="55"/>
      <c r="O18" s="56"/>
      <c r="P18" s="56"/>
      <c r="Q18" s="56"/>
      <c r="R18" s="57"/>
    </row>
    <row r="19" spans="1:18" ht="15.75" customHeight="1" x14ac:dyDescent="0.2">
      <c r="A19" s="185" t="s">
        <v>121</v>
      </c>
      <c r="B19" s="186"/>
      <c r="C19" s="186"/>
      <c r="D19" s="186"/>
      <c r="E19" s="186"/>
      <c r="F19" s="186"/>
      <c r="G19" s="186"/>
      <c r="H19" s="186"/>
      <c r="I19" s="186"/>
      <c r="J19" s="186"/>
      <c r="K19" s="186"/>
      <c r="L19" s="186"/>
      <c r="M19" s="186"/>
      <c r="N19" s="186"/>
      <c r="O19" s="186"/>
      <c r="P19" s="186"/>
      <c r="Q19" s="186"/>
      <c r="R19" s="187"/>
    </row>
    <row r="20" spans="1:18" ht="0.75" customHeight="1" x14ac:dyDescent="0.2">
      <c r="A20" s="188"/>
      <c r="B20" s="189"/>
      <c r="C20" s="189"/>
      <c r="D20" s="189"/>
      <c r="E20" s="189"/>
      <c r="F20" s="189"/>
      <c r="G20" s="189"/>
      <c r="H20" s="189"/>
      <c r="I20" s="189"/>
      <c r="J20" s="189"/>
      <c r="K20" s="189"/>
      <c r="L20" s="189"/>
      <c r="M20" s="189"/>
      <c r="N20" s="189"/>
      <c r="O20" s="189"/>
      <c r="P20" s="189"/>
      <c r="Q20" s="189"/>
      <c r="R20" s="190"/>
    </row>
    <row r="21" spans="1:18" ht="16.5" customHeight="1" x14ac:dyDescent="0.2">
      <c r="A21" s="201" t="s">
        <v>128</v>
      </c>
      <c r="B21" s="202"/>
      <c r="C21" s="202"/>
      <c r="D21" s="202"/>
      <c r="E21" s="202"/>
      <c r="F21" s="202"/>
      <c r="G21" s="202"/>
      <c r="H21" s="202"/>
      <c r="I21" s="58" t="s">
        <v>125</v>
      </c>
      <c r="J21" s="58" t="s">
        <v>126</v>
      </c>
      <c r="K21" s="58" t="s">
        <v>127</v>
      </c>
      <c r="L21" s="58">
        <v>9</v>
      </c>
      <c r="M21" s="58">
        <v>0</v>
      </c>
      <c r="N21" s="58">
        <v>2</v>
      </c>
      <c r="O21" s="58">
        <v>1</v>
      </c>
      <c r="P21" s="58">
        <v>1</v>
      </c>
      <c r="Q21" s="59">
        <v>9</v>
      </c>
      <c r="R21" s="60"/>
    </row>
    <row r="22" spans="1:18" ht="16.5" customHeight="1" x14ac:dyDescent="0.2">
      <c r="A22" s="203"/>
      <c r="B22" s="204"/>
      <c r="C22" s="204"/>
      <c r="D22" s="204"/>
      <c r="E22" s="204"/>
      <c r="F22" s="204"/>
      <c r="G22" s="204"/>
      <c r="H22" s="204"/>
      <c r="I22" s="61"/>
      <c r="J22" s="61"/>
      <c r="K22" s="61"/>
      <c r="L22" s="61"/>
      <c r="M22" s="61"/>
      <c r="N22" s="61"/>
      <c r="O22" s="61"/>
      <c r="P22" s="61"/>
      <c r="Q22" s="61"/>
      <c r="R22" s="60"/>
    </row>
    <row r="23" spans="1:18" ht="16.5" customHeight="1" x14ac:dyDescent="0.2">
      <c r="A23" s="191" t="s">
        <v>124</v>
      </c>
      <c r="B23" s="192"/>
      <c r="C23" s="192"/>
      <c r="D23" s="192"/>
      <c r="E23" s="192"/>
      <c r="F23" s="192"/>
      <c r="G23" s="192"/>
      <c r="H23" s="192"/>
      <c r="I23" s="192"/>
      <c r="J23" s="192"/>
      <c r="K23" s="192"/>
      <c r="L23" s="192"/>
      <c r="M23" s="192"/>
      <c r="N23" s="192"/>
      <c r="O23" s="192"/>
      <c r="P23" s="192"/>
      <c r="Q23" s="192"/>
      <c r="R23" s="193"/>
    </row>
    <row r="24" spans="1:18" ht="15" customHeight="1" x14ac:dyDescent="0.2">
      <c r="A24" s="178" t="s">
        <v>59</v>
      </c>
      <c r="B24" s="179"/>
      <c r="C24" s="179"/>
      <c r="D24" s="180" t="s">
        <v>60</v>
      </c>
      <c r="E24" s="180"/>
      <c r="F24" s="180"/>
      <c r="G24" s="180"/>
      <c r="H24" s="180"/>
      <c r="I24" s="180"/>
      <c r="J24" s="180"/>
      <c r="K24" s="180"/>
      <c r="L24" s="180"/>
      <c r="M24" s="180"/>
      <c r="N24" s="180"/>
      <c r="O24" s="180"/>
      <c r="P24" s="180"/>
      <c r="Q24" s="180"/>
      <c r="R24" s="181"/>
    </row>
    <row r="25" spans="1:18" ht="15.75" x14ac:dyDescent="0.25">
      <c r="A25" s="49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1"/>
      <c r="P25" s="51"/>
      <c r="Q25" s="51"/>
      <c r="R25" s="52"/>
    </row>
    <row r="26" spans="1:18" ht="15" customHeight="1" x14ac:dyDescent="0.2">
      <c r="A26" s="194" t="s">
        <v>61</v>
      </c>
      <c r="B26" s="195"/>
      <c r="C26" s="195"/>
      <c r="D26" s="195"/>
      <c r="E26" s="195"/>
      <c r="F26" s="195"/>
      <c r="G26" s="195"/>
      <c r="H26" s="195"/>
      <c r="I26" s="196" t="s">
        <v>123</v>
      </c>
      <c r="J26" s="196"/>
      <c r="K26" s="196"/>
      <c r="L26" s="196"/>
      <c r="M26" s="196"/>
      <c r="N26" s="196"/>
      <c r="O26" s="196"/>
      <c r="P26" s="196"/>
      <c r="Q26" s="196"/>
      <c r="R26" s="197"/>
    </row>
    <row r="27" spans="1:18" ht="15.75" x14ac:dyDescent="0.25">
      <c r="A27" s="49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1"/>
      <c r="P27" s="51"/>
      <c r="Q27" s="51"/>
      <c r="R27" s="52"/>
    </row>
    <row r="28" spans="1:18" ht="15.75" x14ac:dyDescent="0.25">
      <c r="A28" s="49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1"/>
      <c r="P28" s="51"/>
      <c r="Q28" s="51"/>
      <c r="R28" s="52"/>
    </row>
    <row r="29" spans="1:18" x14ac:dyDescent="0.2">
      <c r="A29" s="198" t="s">
        <v>62</v>
      </c>
      <c r="B29" s="199"/>
      <c r="C29" s="199"/>
      <c r="D29" s="199"/>
      <c r="E29" s="199"/>
      <c r="F29" s="199"/>
      <c r="G29" s="199"/>
      <c r="H29" s="199"/>
      <c r="I29" s="199"/>
      <c r="J29" s="199"/>
      <c r="K29" s="199"/>
      <c r="L29" s="199"/>
      <c r="M29" s="199"/>
      <c r="N29" s="199"/>
      <c r="O29" s="199"/>
      <c r="P29" s="199"/>
      <c r="Q29" s="199"/>
      <c r="R29" s="200"/>
    </row>
    <row r="30" spans="1:18" ht="27" customHeight="1" x14ac:dyDescent="0.2">
      <c r="A30" s="205" t="s">
        <v>109</v>
      </c>
      <c r="B30" s="206"/>
      <c r="C30" s="206"/>
      <c r="D30" s="206"/>
      <c r="E30" s="206"/>
      <c r="F30" s="206"/>
      <c r="G30" s="206"/>
      <c r="H30" s="206"/>
      <c r="I30" s="206"/>
      <c r="J30" s="206"/>
      <c r="K30" s="206"/>
      <c r="L30" s="206"/>
      <c r="M30" s="206"/>
      <c r="N30" s="206"/>
      <c r="O30" s="206"/>
      <c r="P30" s="206"/>
      <c r="Q30" s="206"/>
      <c r="R30" s="207"/>
    </row>
    <row r="33" spans="1:18" ht="15.75" x14ac:dyDescent="0.2">
      <c r="A33" s="209" t="s">
        <v>63</v>
      </c>
      <c r="B33" s="209"/>
      <c r="C33" s="209"/>
      <c r="D33" s="209"/>
      <c r="E33" s="209"/>
      <c r="F33" s="209"/>
      <c r="G33" s="209"/>
      <c r="H33" s="209"/>
      <c r="I33" s="209"/>
      <c r="J33" s="209"/>
      <c r="K33" s="209"/>
      <c r="L33" s="209"/>
      <c r="M33" s="209"/>
      <c r="N33" s="209"/>
      <c r="O33" s="209"/>
      <c r="P33" s="209"/>
      <c r="Q33" s="209"/>
      <c r="R33" s="209"/>
    </row>
    <row r="34" spans="1:18" x14ac:dyDescent="0.25">
      <c r="A34" s="64"/>
    </row>
    <row r="35" spans="1:18" ht="14.25" x14ac:dyDescent="0.2">
      <c r="A35" s="210" t="s">
        <v>58</v>
      </c>
      <c r="B35" s="210"/>
      <c r="C35" s="211" t="s">
        <v>121</v>
      </c>
      <c r="D35" s="211"/>
      <c r="E35" s="211"/>
      <c r="F35" s="211"/>
      <c r="G35" s="211"/>
      <c r="H35" s="211"/>
      <c r="I35" s="211"/>
      <c r="J35" s="211"/>
      <c r="K35" s="211"/>
      <c r="L35" s="211"/>
      <c r="M35" s="211"/>
      <c r="N35" s="211"/>
      <c r="O35" s="211"/>
      <c r="P35" s="211"/>
      <c r="Q35" s="211"/>
      <c r="R35" s="211"/>
    </row>
    <row r="36" spans="1:18" ht="15" customHeight="1" x14ac:dyDescent="0.25">
      <c r="A36" s="212" t="s">
        <v>122</v>
      </c>
      <c r="B36" s="213"/>
      <c r="C36" s="213"/>
      <c r="D36" s="213"/>
      <c r="E36" s="213"/>
      <c r="F36" s="213"/>
      <c r="G36" s="213"/>
      <c r="H36" s="213"/>
      <c r="I36" s="213"/>
      <c r="J36" s="213"/>
      <c r="K36" s="213"/>
      <c r="L36" s="213"/>
      <c r="M36" s="213"/>
      <c r="N36" s="213"/>
      <c r="O36" s="213"/>
      <c r="P36" s="213"/>
      <c r="Q36" s="213"/>
      <c r="R36" s="213"/>
    </row>
    <row r="38" spans="1:18" x14ac:dyDescent="0.25">
      <c r="A38" s="208" t="s">
        <v>64</v>
      </c>
      <c r="B38" s="208"/>
      <c r="C38" s="208"/>
      <c r="D38" s="208"/>
      <c r="E38" s="208"/>
      <c r="F38" s="208"/>
      <c r="G38" s="208"/>
      <c r="H38" s="208"/>
      <c r="I38" s="208"/>
      <c r="J38" s="208"/>
      <c r="K38" s="208"/>
      <c r="L38" s="208"/>
      <c r="M38" s="208"/>
      <c r="N38" s="208"/>
      <c r="O38" s="208"/>
      <c r="P38" s="208"/>
      <c r="Q38" s="208"/>
      <c r="R38" s="208"/>
    </row>
    <row r="39" spans="1:18" ht="119.25" customHeight="1" x14ac:dyDescent="0.2">
      <c r="A39" s="164" t="s">
        <v>120</v>
      </c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4"/>
      <c r="N39" s="164"/>
      <c r="O39" s="164"/>
      <c r="P39" s="164"/>
      <c r="Q39" s="164"/>
      <c r="R39" s="164"/>
    </row>
    <row r="40" spans="1:18" ht="18" customHeight="1" x14ac:dyDescent="0.2">
      <c r="A40" s="128"/>
      <c r="B40" s="128"/>
      <c r="C40" s="128"/>
      <c r="D40" s="128"/>
      <c r="E40" s="128"/>
      <c r="F40" s="128"/>
      <c r="G40" s="128"/>
      <c r="H40" s="128"/>
      <c r="I40" s="128"/>
      <c r="J40" s="128"/>
      <c r="K40" s="128"/>
      <c r="L40" s="128"/>
      <c r="M40" s="128"/>
      <c r="N40" s="128"/>
      <c r="O40" s="128"/>
      <c r="P40" s="128"/>
      <c r="Q40" s="128"/>
      <c r="R40" s="128"/>
    </row>
    <row r="41" spans="1:18" ht="14.25" x14ac:dyDescent="0.2">
      <c r="A41" s="219" t="s">
        <v>118</v>
      </c>
      <c r="B41" s="220"/>
      <c r="C41" s="220"/>
      <c r="D41" s="220"/>
      <c r="E41" s="220"/>
      <c r="F41" s="220"/>
      <c r="G41" s="220"/>
      <c r="H41" s="220"/>
      <c r="I41" s="220"/>
      <c r="J41" s="220"/>
      <c r="K41" s="220"/>
      <c r="L41" s="220"/>
      <c r="M41" s="220"/>
      <c r="N41" s="220"/>
      <c r="O41" s="220"/>
      <c r="P41" s="220"/>
      <c r="Q41" s="220"/>
      <c r="R41" s="220"/>
    </row>
    <row r="42" spans="1:18" ht="90.75" customHeight="1" x14ac:dyDescent="0.2">
      <c r="A42" s="164" t="s">
        <v>119</v>
      </c>
      <c r="B42" s="164"/>
      <c r="C42" s="164"/>
      <c r="D42" s="164"/>
      <c r="E42" s="164"/>
      <c r="F42" s="164"/>
      <c r="G42" s="164"/>
      <c r="H42" s="164"/>
      <c r="I42" s="164"/>
      <c r="J42" s="164"/>
      <c r="K42" s="164"/>
      <c r="L42" s="164"/>
      <c r="M42" s="164"/>
      <c r="N42" s="164"/>
      <c r="O42" s="164"/>
      <c r="P42" s="164"/>
      <c r="Q42" s="164"/>
      <c r="R42" s="164"/>
    </row>
    <row r="43" spans="1:18" x14ac:dyDescent="0.25">
      <c r="A43" s="65"/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6"/>
      <c r="P43" s="66"/>
      <c r="Q43" s="66"/>
      <c r="R43" s="66"/>
    </row>
    <row r="44" spans="1:18" ht="30" customHeight="1" x14ac:dyDescent="0.25">
      <c r="A44" s="214" t="s">
        <v>115</v>
      </c>
      <c r="B44" s="214"/>
      <c r="C44" s="214"/>
      <c r="D44" s="214"/>
      <c r="E44" s="214"/>
      <c r="F44" s="214"/>
      <c r="G44" s="214"/>
      <c r="H44" s="214"/>
      <c r="I44" s="214"/>
      <c r="J44" s="214"/>
      <c r="K44" s="214"/>
      <c r="L44" s="214"/>
      <c r="M44" s="214"/>
      <c r="N44" s="214"/>
      <c r="O44" s="214"/>
      <c r="P44" s="214"/>
      <c r="Q44" s="214"/>
      <c r="R44" s="214"/>
    </row>
    <row r="45" spans="1:18" ht="409.5" customHeight="1" x14ac:dyDescent="0.2">
      <c r="A45" s="164" t="s">
        <v>114</v>
      </c>
      <c r="B45" s="164"/>
      <c r="C45" s="164"/>
      <c r="D45" s="164"/>
      <c r="E45" s="164"/>
      <c r="F45" s="164"/>
      <c r="G45" s="164"/>
      <c r="H45" s="164"/>
      <c r="I45" s="164"/>
      <c r="J45" s="164"/>
      <c r="K45" s="164"/>
      <c r="L45" s="164"/>
      <c r="M45" s="164"/>
      <c r="N45" s="164"/>
      <c r="O45" s="164"/>
      <c r="P45" s="164"/>
      <c r="Q45" s="164"/>
      <c r="R45" s="164"/>
    </row>
    <row r="46" spans="1:18" x14ac:dyDescent="0.25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6"/>
      <c r="P46" s="66"/>
      <c r="Q46" s="66"/>
      <c r="R46" s="66"/>
    </row>
    <row r="47" spans="1:18" x14ac:dyDescent="0.2">
      <c r="A47" s="215" t="s">
        <v>116</v>
      </c>
      <c r="B47" s="215"/>
      <c r="C47" s="215"/>
      <c r="D47" s="215"/>
      <c r="E47" s="215"/>
      <c r="F47" s="215"/>
      <c r="G47" s="215"/>
      <c r="H47" s="215"/>
      <c r="I47" s="215"/>
      <c r="J47" s="215"/>
      <c r="K47" s="215"/>
      <c r="L47" s="215"/>
      <c r="M47" s="215"/>
      <c r="N47" s="215"/>
      <c r="O47" s="215"/>
      <c r="P47" s="215"/>
      <c r="Q47" s="215"/>
      <c r="R47" s="215"/>
    </row>
    <row r="48" spans="1:18" ht="344.25" customHeight="1" x14ac:dyDescent="0.2">
      <c r="A48" s="216" t="s">
        <v>113</v>
      </c>
      <c r="B48" s="217"/>
      <c r="C48" s="217"/>
      <c r="D48" s="217"/>
      <c r="E48" s="217"/>
      <c r="F48" s="217"/>
      <c r="G48" s="217"/>
      <c r="H48" s="217"/>
      <c r="I48" s="217"/>
      <c r="J48" s="217"/>
      <c r="K48" s="217"/>
      <c r="L48" s="217"/>
      <c r="M48" s="217"/>
      <c r="N48" s="217"/>
      <c r="O48" s="217"/>
      <c r="P48" s="217"/>
      <c r="Q48" s="217"/>
      <c r="R48" s="217"/>
    </row>
    <row r="49" spans="1:18" x14ac:dyDescent="0.25">
      <c r="A49" s="65"/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6"/>
      <c r="P49" s="66"/>
      <c r="Q49" s="66"/>
      <c r="R49" s="66"/>
    </row>
    <row r="50" spans="1:18" x14ac:dyDescent="0.2">
      <c r="A50" s="215" t="s">
        <v>117</v>
      </c>
      <c r="B50" s="215"/>
      <c r="C50" s="215"/>
      <c r="D50" s="215"/>
      <c r="E50" s="215"/>
      <c r="F50" s="215"/>
      <c r="G50" s="215"/>
      <c r="H50" s="215"/>
      <c r="I50" s="215"/>
      <c r="J50" s="215"/>
      <c r="K50" s="215"/>
      <c r="L50" s="215"/>
      <c r="M50" s="215"/>
      <c r="N50" s="215"/>
      <c r="O50" s="215"/>
      <c r="P50" s="215"/>
      <c r="Q50" s="215"/>
      <c r="R50" s="215"/>
    </row>
    <row r="51" spans="1:18" ht="140.25" customHeight="1" x14ac:dyDescent="0.2">
      <c r="A51" s="218" t="s">
        <v>112</v>
      </c>
      <c r="B51" s="218"/>
      <c r="C51" s="218"/>
      <c r="D51" s="218"/>
      <c r="E51" s="218"/>
      <c r="F51" s="218"/>
      <c r="G51" s="218"/>
      <c r="H51" s="218"/>
      <c r="I51" s="218"/>
      <c r="J51" s="218"/>
      <c r="K51" s="218"/>
      <c r="L51" s="218"/>
      <c r="M51" s="218"/>
      <c r="N51" s="218"/>
      <c r="O51" s="218"/>
      <c r="P51" s="218"/>
      <c r="Q51" s="218"/>
      <c r="R51" s="218"/>
    </row>
    <row r="52" spans="1:18" x14ac:dyDescent="0.25">
      <c r="A52" s="65"/>
      <c r="B52" s="65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6"/>
      <c r="P52" s="66"/>
      <c r="Q52" s="66"/>
      <c r="R52" s="66"/>
    </row>
    <row r="53" spans="1:18" x14ac:dyDescent="0.25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6"/>
      <c r="P53" s="66"/>
      <c r="Q53" s="66"/>
      <c r="R53" s="66"/>
    </row>
    <row r="54" spans="1:18" x14ac:dyDescent="0.25">
      <c r="A54" s="65"/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6"/>
      <c r="P54" s="66"/>
      <c r="Q54" s="66"/>
      <c r="R54" s="66"/>
    </row>
    <row r="55" spans="1:18" x14ac:dyDescent="0.25">
      <c r="A55" s="65"/>
      <c r="B55" s="65"/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6"/>
      <c r="P55" s="66"/>
      <c r="Q55" s="66"/>
      <c r="R55" s="66"/>
    </row>
    <row r="56" spans="1:18" x14ac:dyDescent="0.25">
      <c r="A56" s="65"/>
      <c r="B56" s="65"/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6"/>
      <c r="P56" s="66"/>
      <c r="Q56" s="66"/>
      <c r="R56" s="66"/>
    </row>
    <row r="57" spans="1:18" x14ac:dyDescent="0.25">
      <c r="A57" s="65"/>
      <c r="B57" s="65"/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6"/>
      <c r="P57" s="66"/>
      <c r="Q57" s="66"/>
      <c r="R57" s="66"/>
    </row>
    <row r="58" spans="1:18" x14ac:dyDescent="0.25">
      <c r="A58" s="65"/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6"/>
      <c r="P58" s="66"/>
      <c r="Q58" s="66"/>
      <c r="R58" s="66"/>
    </row>
    <row r="59" spans="1:18" x14ac:dyDescent="0.25">
      <c r="A59" s="65"/>
      <c r="B59" s="65"/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6"/>
      <c r="P59" s="66"/>
      <c r="Q59" s="66"/>
      <c r="R59" s="66"/>
    </row>
    <row r="60" spans="1:18" x14ac:dyDescent="0.25">
      <c r="A60" s="65"/>
      <c r="B60" s="65"/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6"/>
      <c r="P60" s="66"/>
      <c r="Q60" s="66"/>
      <c r="R60" s="66"/>
    </row>
    <row r="61" spans="1:18" x14ac:dyDescent="0.25">
      <c r="A61" s="65"/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6"/>
      <c r="P61" s="66"/>
      <c r="Q61" s="66"/>
      <c r="R61" s="66"/>
    </row>
    <row r="62" spans="1:18" x14ac:dyDescent="0.25">
      <c r="A62" s="65"/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6"/>
      <c r="P62" s="66"/>
      <c r="Q62" s="66"/>
      <c r="R62" s="66"/>
    </row>
    <row r="63" spans="1:18" x14ac:dyDescent="0.25">
      <c r="A63" s="65"/>
      <c r="B63" s="65"/>
      <c r="C63" s="65"/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6"/>
      <c r="P63" s="66"/>
      <c r="Q63" s="66"/>
      <c r="R63" s="66"/>
    </row>
    <row r="64" spans="1:18" x14ac:dyDescent="0.25">
      <c r="A64" s="65"/>
      <c r="B64" s="65"/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6"/>
      <c r="P64" s="66"/>
      <c r="Q64" s="66"/>
      <c r="R64" s="66"/>
    </row>
    <row r="65" spans="1:18" x14ac:dyDescent="0.25">
      <c r="A65" s="65"/>
      <c r="B65" s="65"/>
      <c r="C65" s="65"/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6"/>
      <c r="P65" s="66"/>
      <c r="Q65" s="66"/>
      <c r="R65" s="66"/>
    </row>
    <row r="66" spans="1:18" x14ac:dyDescent="0.25">
      <c r="A66" s="65"/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6"/>
      <c r="P66" s="66"/>
      <c r="Q66" s="66"/>
      <c r="R66" s="66"/>
    </row>
    <row r="67" spans="1:18" x14ac:dyDescent="0.25">
      <c r="A67" s="65"/>
      <c r="B67" s="65"/>
      <c r="C67" s="65"/>
      <c r="D67" s="65"/>
      <c r="E67" s="65"/>
      <c r="F67" s="65"/>
      <c r="G67" s="65"/>
      <c r="H67" s="65"/>
      <c r="I67" s="65"/>
      <c r="J67" s="65"/>
      <c r="K67" s="65"/>
      <c r="L67" s="65"/>
      <c r="M67" s="65"/>
      <c r="N67" s="65"/>
      <c r="O67" s="66"/>
      <c r="P67" s="66"/>
      <c r="Q67" s="66"/>
      <c r="R67" s="66"/>
    </row>
    <row r="68" spans="1:18" x14ac:dyDescent="0.25">
      <c r="A68" s="65"/>
      <c r="B68" s="65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6"/>
      <c r="P68" s="66"/>
      <c r="Q68" s="66"/>
      <c r="R68" s="66"/>
    </row>
    <row r="69" spans="1:18" x14ac:dyDescent="0.25">
      <c r="A69" s="65"/>
      <c r="B69" s="65"/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6"/>
      <c r="P69" s="66"/>
      <c r="Q69" s="66"/>
      <c r="R69" s="66"/>
    </row>
    <row r="70" spans="1:18" x14ac:dyDescent="0.25">
      <c r="A70" s="65"/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6"/>
      <c r="P70" s="66"/>
      <c r="Q70" s="66"/>
      <c r="R70" s="66"/>
    </row>
    <row r="71" spans="1:18" x14ac:dyDescent="0.25">
      <c r="A71" s="65"/>
      <c r="B71" s="65"/>
      <c r="C71" s="65"/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6"/>
      <c r="P71" s="66"/>
      <c r="Q71" s="66"/>
      <c r="R71" s="66"/>
    </row>
    <row r="72" spans="1:18" x14ac:dyDescent="0.25">
      <c r="A72" s="65"/>
      <c r="B72" s="65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6"/>
      <c r="P72" s="66"/>
      <c r="Q72" s="66"/>
      <c r="R72" s="66"/>
    </row>
    <row r="73" spans="1:18" x14ac:dyDescent="0.25">
      <c r="A73" s="65"/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6"/>
      <c r="P73" s="66"/>
      <c r="Q73" s="66"/>
      <c r="R73" s="66"/>
    </row>
    <row r="74" spans="1:18" x14ac:dyDescent="0.25">
      <c r="A74" s="65"/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6"/>
      <c r="P74" s="66"/>
      <c r="Q74" s="66"/>
      <c r="R74" s="66"/>
    </row>
    <row r="75" spans="1:18" x14ac:dyDescent="0.25">
      <c r="A75" s="65"/>
      <c r="B75" s="65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6"/>
      <c r="P75" s="66"/>
      <c r="Q75" s="66"/>
      <c r="R75" s="66"/>
    </row>
    <row r="76" spans="1:18" x14ac:dyDescent="0.25">
      <c r="A76" s="65"/>
      <c r="B76" s="65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6"/>
      <c r="P76" s="66"/>
      <c r="Q76" s="66"/>
      <c r="R76" s="66"/>
    </row>
    <row r="77" spans="1:18" x14ac:dyDescent="0.25">
      <c r="A77" s="65"/>
      <c r="B77" s="65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6"/>
      <c r="P77" s="66"/>
      <c r="Q77" s="66"/>
      <c r="R77" s="66"/>
    </row>
    <row r="78" spans="1:18" x14ac:dyDescent="0.25">
      <c r="A78" s="65"/>
      <c r="B78" s="65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6"/>
      <c r="P78" s="66"/>
      <c r="Q78" s="66"/>
      <c r="R78" s="66"/>
    </row>
    <row r="79" spans="1:18" x14ac:dyDescent="0.25">
      <c r="A79" s="65"/>
      <c r="B79" s="65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6"/>
      <c r="P79" s="66"/>
      <c r="Q79" s="66"/>
      <c r="R79" s="66"/>
    </row>
    <row r="80" spans="1:18" x14ac:dyDescent="0.25">
      <c r="A80" s="65"/>
      <c r="B80" s="65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6"/>
      <c r="P80" s="66"/>
      <c r="Q80" s="66"/>
      <c r="R80" s="66"/>
    </row>
    <row r="81" spans="1:18" x14ac:dyDescent="0.25">
      <c r="A81" s="65"/>
      <c r="B81" s="65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6"/>
      <c r="P81" s="66"/>
      <c r="Q81" s="66"/>
      <c r="R81" s="66"/>
    </row>
    <row r="82" spans="1:18" x14ac:dyDescent="0.25">
      <c r="A82" s="65"/>
      <c r="B82" s="65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6"/>
      <c r="P82" s="66"/>
      <c r="Q82" s="66"/>
      <c r="R82" s="66"/>
    </row>
    <row r="83" spans="1:18" x14ac:dyDescent="0.25">
      <c r="A83" s="65"/>
      <c r="B83" s="65"/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6"/>
      <c r="P83" s="66"/>
      <c r="Q83" s="66"/>
      <c r="R83" s="66"/>
    </row>
    <row r="84" spans="1:18" x14ac:dyDescent="0.25">
      <c r="A84" s="65"/>
      <c r="B84" s="65"/>
      <c r="C84" s="65"/>
      <c r="D84" s="65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66"/>
      <c r="P84" s="66"/>
      <c r="Q84" s="66"/>
      <c r="R84" s="66"/>
    </row>
    <row r="85" spans="1:18" x14ac:dyDescent="0.25">
      <c r="A85" s="65"/>
      <c r="B85" s="65"/>
      <c r="C85" s="65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6"/>
      <c r="P85" s="66"/>
      <c r="Q85" s="66"/>
      <c r="R85" s="66"/>
    </row>
    <row r="86" spans="1:18" x14ac:dyDescent="0.25">
      <c r="A86" s="65"/>
      <c r="B86" s="65"/>
      <c r="C86" s="65"/>
      <c r="D86" s="65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6"/>
      <c r="P86" s="66"/>
      <c r="Q86" s="66"/>
      <c r="R86" s="66"/>
    </row>
    <row r="87" spans="1:18" x14ac:dyDescent="0.25">
      <c r="A87" s="65"/>
      <c r="B87" s="65"/>
      <c r="C87" s="65"/>
      <c r="D87" s="65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6"/>
      <c r="P87" s="66"/>
      <c r="Q87" s="66"/>
      <c r="R87" s="66"/>
    </row>
    <row r="88" spans="1:18" x14ac:dyDescent="0.25">
      <c r="A88" s="65"/>
      <c r="B88" s="65"/>
      <c r="C88" s="65"/>
      <c r="D88" s="65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6"/>
      <c r="P88" s="66"/>
      <c r="Q88" s="66"/>
      <c r="R88" s="66"/>
    </row>
    <row r="89" spans="1:18" x14ac:dyDescent="0.25">
      <c r="A89" s="65"/>
      <c r="B89" s="65"/>
      <c r="C89" s="65"/>
      <c r="D89" s="65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6"/>
      <c r="P89" s="66"/>
      <c r="Q89" s="66"/>
      <c r="R89" s="66"/>
    </row>
    <row r="90" spans="1:18" x14ac:dyDescent="0.25">
      <c r="A90" s="65"/>
      <c r="B90" s="65"/>
      <c r="C90" s="65"/>
      <c r="D90" s="65"/>
      <c r="E90" s="65"/>
      <c r="F90" s="65"/>
      <c r="G90" s="65"/>
      <c r="H90" s="65"/>
      <c r="I90" s="65"/>
      <c r="J90" s="65"/>
      <c r="K90" s="65"/>
      <c r="L90" s="65"/>
      <c r="M90" s="65"/>
      <c r="N90" s="65"/>
      <c r="O90" s="66"/>
      <c r="P90" s="66"/>
      <c r="Q90" s="66"/>
      <c r="R90" s="66"/>
    </row>
    <row r="91" spans="1:18" x14ac:dyDescent="0.25">
      <c r="A91" s="65"/>
      <c r="B91" s="65"/>
      <c r="C91" s="65"/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6"/>
      <c r="P91" s="66"/>
      <c r="Q91" s="66"/>
      <c r="R91" s="66"/>
    </row>
    <row r="92" spans="1:18" x14ac:dyDescent="0.25">
      <c r="A92" s="65"/>
      <c r="B92" s="65"/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6"/>
      <c r="P92" s="66"/>
      <c r="Q92" s="66"/>
      <c r="R92" s="66"/>
    </row>
    <row r="93" spans="1:18" x14ac:dyDescent="0.25">
      <c r="A93" s="65"/>
      <c r="B93" s="65"/>
      <c r="C93" s="65"/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6"/>
      <c r="P93" s="66"/>
      <c r="Q93" s="66"/>
      <c r="R93" s="66"/>
    </row>
    <row r="94" spans="1:18" x14ac:dyDescent="0.25">
      <c r="A94" s="65"/>
      <c r="B94" s="65"/>
      <c r="C94" s="65"/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6"/>
      <c r="P94" s="66"/>
      <c r="Q94" s="66"/>
      <c r="R94" s="66"/>
    </row>
    <row r="95" spans="1:18" x14ac:dyDescent="0.25">
      <c r="A95" s="65"/>
      <c r="B95" s="65"/>
      <c r="C95" s="65"/>
      <c r="D95" s="65"/>
      <c r="E95" s="65"/>
      <c r="F95" s="65"/>
      <c r="G95" s="65"/>
      <c r="H95" s="65"/>
      <c r="I95" s="65"/>
      <c r="J95" s="65"/>
      <c r="K95" s="65"/>
      <c r="L95" s="65"/>
      <c r="M95" s="65"/>
      <c r="N95" s="65"/>
      <c r="O95" s="66"/>
      <c r="P95" s="66"/>
      <c r="Q95" s="66"/>
      <c r="R95" s="66"/>
    </row>
    <row r="96" spans="1:18" x14ac:dyDescent="0.25">
      <c r="A96" s="65"/>
      <c r="B96" s="65"/>
      <c r="C96" s="65"/>
      <c r="D96" s="65"/>
      <c r="E96" s="65"/>
      <c r="F96" s="65"/>
      <c r="G96" s="65"/>
      <c r="H96" s="65"/>
      <c r="I96" s="65"/>
      <c r="J96" s="65"/>
      <c r="K96" s="65"/>
      <c r="L96" s="65"/>
      <c r="M96" s="65"/>
      <c r="N96" s="65"/>
      <c r="O96" s="66"/>
      <c r="P96" s="66"/>
      <c r="Q96" s="66"/>
      <c r="R96" s="66"/>
    </row>
    <row r="97" spans="1:18" x14ac:dyDescent="0.25">
      <c r="A97" s="65"/>
      <c r="B97" s="65"/>
      <c r="C97" s="65"/>
      <c r="D97" s="65"/>
      <c r="E97" s="65"/>
      <c r="F97" s="65"/>
      <c r="G97" s="65"/>
      <c r="H97" s="65"/>
      <c r="I97" s="65"/>
      <c r="J97" s="65"/>
      <c r="K97" s="65"/>
      <c r="L97" s="65"/>
      <c r="M97" s="65"/>
      <c r="N97" s="65"/>
      <c r="O97" s="66"/>
      <c r="P97" s="66"/>
      <c r="Q97" s="66"/>
      <c r="R97" s="66"/>
    </row>
    <row r="98" spans="1:18" x14ac:dyDescent="0.25">
      <c r="A98" s="65"/>
      <c r="B98" s="65"/>
      <c r="C98" s="65"/>
      <c r="D98" s="65"/>
      <c r="E98" s="65"/>
      <c r="F98" s="65"/>
      <c r="G98" s="65"/>
      <c r="H98" s="65"/>
      <c r="I98" s="65"/>
      <c r="J98" s="65"/>
      <c r="K98" s="65"/>
      <c r="L98" s="65"/>
      <c r="M98" s="65"/>
      <c r="N98" s="65"/>
      <c r="O98" s="66"/>
      <c r="P98" s="66"/>
      <c r="Q98" s="66"/>
      <c r="R98" s="66"/>
    </row>
    <row r="99" spans="1:18" x14ac:dyDescent="0.25">
      <c r="A99" s="65"/>
      <c r="B99" s="65"/>
      <c r="C99" s="65"/>
      <c r="D99" s="65"/>
      <c r="E99" s="65"/>
      <c r="F99" s="65"/>
      <c r="G99" s="65"/>
      <c r="H99" s="65"/>
      <c r="I99" s="65"/>
      <c r="J99" s="65"/>
      <c r="K99" s="65"/>
      <c r="L99" s="65"/>
      <c r="M99" s="65"/>
      <c r="N99" s="65"/>
      <c r="O99" s="66"/>
      <c r="P99" s="66"/>
      <c r="Q99" s="66"/>
      <c r="R99" s="66"/>
    </row>
    <row r="100" spans="1:18" x14ac:dyDescent="0.25">
      <c r="A100" s="65"/>
      <c r="B100" s="65"/>
      <c r="C100" s="65"/>
      <c r="D100" s="65"/>
      <c r="E100" s="65"/>
      <c r="F100" s="65"/>
      <c r="G100" s="65"/>
      <c r="H100" s="65"/>
      <c r="I100" s="65"/>
      <c r="J100" s="65"/>
      <c r="K100" s="65"/>
      <c r="L100" s="65"/>
      <c r="M100" s="65"/>
      <c r="N100" s="65"/>
      <c r="O100" s="66"/>
      <c r="P100" s="66"/>
      <c r="Q100" s="66"/>
      <c r="R100" s="66"/>
    </row>
    <row r="101" spans="1:18" x14ac:dyDescent="0.25">
      <c r="A101" s="65"/>
      <c r="B101" s="65"/>
      <c r="C101" s="65"/>
      <c r="D101" s="65"/>
      <c r="E101" s="65"/>
      <c r="F101" s="65"/>
      <c r="G101" s="65"/>
      <c r="H101" s="65"/>
      <c r="I101" s="65"/>
      <c r="J101" s="65"/>
      <c r="K101" s="65"/>
      <c r="L101" s="65"/>
      <c r="M101" s="65"/>
      <c r="N101" s="65"/>
      <c r="O101" s="66"/>
      <c r="P101" s="66"/>
      <c r="Q101" s="66"/>
      <c r="R101" s="66"/>
    </row>
    <row r="102" spans="1:18" x14ac:dyDescent="0.25">
      <c r="A102" s="65"/>
      <c r="B102" s="65"/>
      <c r="C102" s="65"/>
      <c r="D102" s="65"/>
      <c r="E102" s="65"/>
      <c r="F102" s="65"/>
      <c r="G102" s="65"/>
      <c r="H102" s="65"/>
      <c r="I102" s="65"/>
      <c r="J102" s="65"/>
      <c r="K102" s="65"/>
      <c r="L102" s="65"/>
      <c r="M102" s="65"/>
      <c r="N102" s="65"/>
      <c r="O102" s="66"/>
      <c r="P102" s="66"/>
      <c r="Q102" s="66"/>
      <c r="R102" s="66"/>
    </row>
    <row r="103" spans="1:18" x14ac:dyDescent="0.25">
      <c r="A103" s="65"/>
      <c r="B103" s="65"/>
      <c r="C103" s="65"/>
      <c r="D103" s="65"/>
      <c r="E103" s="65"/>
      <c r="F103" s="65"/>
      <c r="G103" s="65"/>
      <c r="H103" s="65"/>
      <c r="I103" s="65"/>
      <c r="J103" s="65"/>
      <c r="K103" s="65"/>
      <c r="L103" s="65"/>
      <c r="M103" s="65"/>
      <c r="N103" s="65"/>
      <c r="O103" s="66"/>
      <c r="P103" s="66"/>
      <c r="Q103" s="66"/>
      <c r="R103" s="66"/>
    </row>
    <row r="104" spans="1:18" x14ac:dyDescent="0.25">
      <c r="A104" s="65"/>
      <c r="B104" s="65"/>
      <c r="C104" s="65"/>
      <c r="D104" s="65"/>
      <c r="E104" s="65"/>
      <c r="F104" s="65"/>
      <c r="G104" s="65"/>
      <c r="H104" s="65"/>
      <c r="I104" s="65"/>
      <c r="J104" s="65"/>
      <c r="K104" s="65"/>
      <c r="L104" s="65"/>
      <c r="M104" s="65"/>
      <c r="N104" s="65"/>
      <c r="O104" s="66"/>
      <c r="P104" s="66"/>
      <c r="Q104" s="66"/>
      <c r="R104" s="66"/>
    </row>
    <row r="105" spans="1:18" x14ac:dyDescent="0.25">
      <c r="A105" s="65"/>
      <c r="B105" s="65"/>
      <c r="C105" s="65"/>
      <c r="D105" s="65"/>
      <c r="E105" s="65"/>
      <c r="F105" s="65"/>
      <c r="G105" s="65"/>
      <c r="H105" s="65"/>
      <c r="I105" s="65"/>
      <c r="J105" s="65"/>
      <c r="K105" s="65"/>
      <c r="L105" s="65"/>
      <c r="M105" s="65"/>
      <c r="N105" s="65"/>
      <c r="O105" s="66"/>
      <c r="P105" s="66"/>
      <c r="Q105" s="66"/>
      <c r="R105" s="66"/>
    </row>
  </sheetData>
  <mergeCells count="34">
    <mergeCell ref="A41:R41"/>
    <mergeCell ref="A42:R42"/>
    <mergeCell ref="A44:R44"/>
    <mergeCell ref="A47:R47"/>
    <mergeCell ref="A48:R48"/>
    <mergeCell ref="A50:R50"/>
    <mergeCell ref="A51:R51"/>
    <mergeCell ref="A30:R30"/>
    <mergeCell ref="A38:R38"/>
    <mergeCell ref="A33:R33"/>
    <mergeCell ref="A35:B35"/>
    <mergeCell ref="C35:R35"/>
    <mergeCell ref="A36:R36"/>
    <mergeCell ref="A23:R23"/>
    <mergeCell ref="A26:H26"/>
    <mergeCell ref="I26:R26"/>
    <mergeCell ref="A29:R29"/>
    <mergeCell ref="A21:H22"/>
    <mergeCell ref="A39:R39"/>
    <mergeCell ref="A45:R45"/>
    <mergeCell ref="C2:P2"/>
    <mergeCell ref="C4:P4"/>
    <mergeCell ref="A7:R7"/>
    <mergeCell ref="K9:R9"/>
    <mergeCell ref="A11:K11"/>
    <mergeCell ref="M11:R11"/>
    <mergeCell ref="M12:R12"/>
    <mergeCell ref="A15:E15"/>
    <mergeCell ref="F15:R15"/>
    <mergeCell ref="A16:R16"/>
    <mergeCell ref="A18:D18"/>
    <mergeCell ref="A19:R20"/>
    <mergeCell ref="A24:C24"/>
    <mergeCell ref="D24:R24"/>
  </mergeCells>
  <phoneticPr fontId="5" type="noConversion"/>
  <pageMargins left="0.75" right="0.75" top="1" bottom="1" header="0.5" footer="0.5"/>
  <pageSetup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2049" r:id="rId4">
          <objectPr defaultSize="0" autoPict="0" r:id="rId5">
            <anchor moveWithCells="1" sizeWithCells="1">
              <from>
                <xdr:col>0</xdr:col>
                <xdr:colOff>190500</xdr:colOff>
                <xdr:row>0</xdr:row>
                <xdr:rowOff>47625</xdr:rowOff>
              </from>
              <to>
                <xdr:col>1</xdr:col>
                <xdr:colOff>476250</xdr:colOff>
                <xdr:row>4</xdr:row>
                <xdr:rowOff>38100</xdr:rowOff>
              </to>
            </anchor>
          </objectPr>
        </oleObject>
      </mc:Choice>
      <mc:Fallback>
        <oleObject progId="Word.Picture.8" shapeId="2049" r:id="rId4"/>
      </mc:Fallback>
    </mc:AlternateContent>
    <mc:AlternateContent xmlns:mc="http://schemas.openxmlformats.org/markup-compatibility/2006">
      <mc:Choice Requires="x14">
        <oleObject progId="Word.Picture.8" shapeId="2050" r:id="rId6">
          <objectPr defaultSize="0" autoPict="0" r:id="rId5">
            <anchor moveWithCells="1" sizeWithCells="1">
              <from>
                <xdr:col>0</xdr:col>
                <xdr:colOff>190500</xdr:colOff>
                <xdr:row>0</xdr:row>
                <xdr:rowOff>47625</xdr:rowOff>
              </from>
              <to>
                <xdr:col>1</xdr:col>
                <xdr:colOff>476250</xdr:colOff>
                <xdr:row>4</xdr:row>
                <xdr:rowOff>38100</xdr:rowOff>
              </to>
            </anchor>
          </objectPr>
        </oleObject>
      </mc:Choice>
      <mc:Fallback>
        <oleObject progId="Word.Picture.8" shapeId="2050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55"/>
  <sheetViews>
    <sheetView tabSelected="1" workbookViewId="0">
      <selection activeCell="A18" sqref="A18"/>
    </sheetView>
  </sheetViews>
  <sheetFormatPr defaultRowHeight="12.75" x14ac:dyDescent="0.2"/>
  <cols>
    <col min="1" max="1" width="4.85546875" customWidth="1"/>
    <col min="2" max="5" width="2.28515625" customWidth="1"/>
    <col min="6" max="6" width="32.5703125" customWidth="1"/>
    <col min="7" max="7" width="7.5703125" style="2" customWidth="1"/>
    <col min="8" max="8" width="7.140625" style="1" customWidth="1"/>
    <col min="9" max="11" width="6.28515625" style="1" customWidth="1"/>
    <col min="12" max="13" width="7.28515625" customWidth="1"/>
    <col min="14" max="14" width="8.7109375" customWidth="1"/>
    <col min="15" max="15" width="12.5703125" customWidth="1"/>
  </cols>
  <sheetData>
    <row r="1" spans="1:21" ht="24" customHeight="1" x14ac:dyDescent="0.2">
      <c r="A1" s="4" t="s">
        <v>50</v>
      </c>
      <c r="B1" s="4">
        <v>0</v>
      </c>
      <c r="C1" s="4">
        <v>4</v>
      </c>
      <c r="D1" s="4">
        <v>0</v>
      </c>
      <c r="E1" s="4">
        <v>1</v>
      </c>
      <c r="F1" s="249" t="s">
        <v>129</v>
      </c>
      <c r="G1" s="250"/>
      <c r="H1" s="250"/>
      <c r="I1" s="250"/>
      <c r="J1" s="250"/>
      <c r="K1" s="250"/>
      <c r="L1" s="250"/>
      <c r="M1" s="250"/>
      <c r="N1" s="250"/>
      <c r="O1" s="250"/>
    </row>
    <row r="2" spans="1:21" ht="21.75" customHeight="1" thickBot="1" x14ac:dyDescent="0.25">
      <c r="A2" s="22" t="s">
        <v>23</v>
      </c>
      <c r="B2" s="22"/>
      <c r="C2" s="22"/>
      <c r="D2" s="22"/>
      <c r="E2" s="22"/>
      <c r="F2" s="251" t="s">
        <v>138</v>
      </c>
      <c r="G2" s="251"/>
      <c r="H2" s="251"/>
      <c r="I2" s="251"/>
      <c r="J2" s="251"/>
      <c r="K2" s="251"/>
      <c r="L2" s="251"/>
      <c r="M2" s="251"/>
      <c r="N2" s="251"/>
      <c r="O2" s="251"/>
    </row>
    <row r="3" spans="1:21" ht="13.5" customHeight="1" thickBot="1" x14ac:dyDescent="0.25">
      <c r="A3" s="238" t="s">
        <v>0</v>
      </c>
      <c r="B3" s="257" t="s">
        <v>45</v>
      </c>
      <c r="C3" s="258"/>
      <c r="D3" s="258"/>
      <c r="E3" s="259"/>
      <c r="F3" s="238" t="s">
        <v>79</v>
      </c>
      <c r="G3" s="252" t="s">
        <v>10</v>
      </c>
      <c r="H3" s="252" t="s">
        <v>5</v>
      </c>
      <c r="I3" s="238" t="s">
        <v>43</v>
      </c>
      <c r="J3" s="240" t="s">
        <v>7</v>
      </c>
      <c r="K3" s="241"/>
      <c r="L3" s="241"/>
      <c r="M3" s="242"/>
      <c r="N3" s="263" t="s">
        <v>9</v>
      </c>
      <c r="O3" s="252" t="s">
        <v>80</v>
      </c>
    </row>
    <row r="4" spans="1:21" ht="67.5" customHeight="1" thickBot="1" x14ac:dyDescent="0.25">
      <c r="A4" s="239"/>
      <c r="B4" s="260"/>
      <c r="C4" s="261"/>
      <c r="D4" s="261"/>
      <c r="E4" s="262"/>
      <c r="F4" s="239"/>
      <c r="G4" s="253"/>
      <c r="H4" s="253"/>
      <c r="I4" s="239"/>
      <c r="J4" s="6" t="s">
        <v>2</v>
      </c>
      <c r="K4" s="6" t="s">
        <v>3</v>
      </c>
      <c r="L4" s="6" t="s">
        <v>8</v>
      </c>
      <c r="M4" s="7" t="s">
        <v>6</v>
      </c>
      <c r="N4" s="264"/>
      <c r="O4" s="253"/>
    </row>
    <row r="5" spans="1:21" s="2" customFormat="1" ht="13.5" thickBot="1" x14ac:dyDescent="0.25">
      <c r="A5" s="9">
        <v>1</v>
      </c>
      <c r="B5" s="254">
        <v>2</v>
      </c>
      <c r="C5" s="255"/>
      <c r="D5" s="255"/>
      <c r="E5" s="256"/>
      <c r="F5" s="9">
        <v>3</v>
      </c>
      <c r="G5" s="9">
        <v>4</v>
      </c>
      <c r="H5" s="9">
        <v>5</v>
      </c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U5" s="20"/>
    </row>
    <row r="6" spans="1:21" ht="18.75" customHeight="1" thickBot="1" x14ac:dyDescent="0.25">
      <c r="A6" s="225" t="s">
        <v>4</v>
      </c>
      <c r="B6" s="226"/>
      <c r="C6" s="226"/>
      <c r="D6" s="226"/>
      <c r="E6" s="226"/>
      <c r="F6" s="226"/>
      <c r="G6" s="226"/>
      <c r="H6" s="226"/>
      <c r="I6" s="226"/>
      <c r="J6" s="226"/>
      <c r="K6" s="226"/>
      <c r="L6" s="226"/>
      <c r="M6" s="226"/>
      <c r="N6" s="226"/>
      <c r="O6" s="227"/>
      <c r="U6" s="20"/>
    </row>
    <row r="7" spans="1:21" ht="24" customHeight="1" x14ac:dyDescent="0.2">
      <c r="A7" s="15">
        <v>1</v>
      </c>
      <c r="B7" s="16" t="s">
        <v>46</v>
      </c>
      <c r="C7" s="16">
        <v>0</v>
      </c>
      <c r="D7" s="16">
        <v>0</v>
      </c>
      <c r="E7" s="16">
        <v>0</v>
      </c>
      <c r="F7" s="17" t="s">
        <v>81</v>
      </c>
      <c r="G7" s="16" t="s">
        <v>46</v>
      </c>
      <c r="H7" s="16">
        <v>1</v>
      </c>
      <c r="I7" s="16">
        <v>5</v>
      </c>
      <c r="J7" s="16">
        <v>150</v>
      </c>
      <c r="K7" s="16">
        <v>45</v>
      </c>
      <c r="L7" s="16"/>
      <c r="M7" s="16"/>
      <c r="N7" s="16" t="s">
        <v>132</v>
      </c>
      <c r="O7" s="129" t="s">
        <v>130</v>
      </c>
      <c r="U7" s="20"/>
    </row>
    <row r="8" spans="1:21" ht="24" customHeight="1" x14ac:dyDescent="0.2">
      <c r="A8" s="11">
        <v>2</v>
      </c>
      <c r="B8" s="10" t="s">
        <v>46</v>
      </c>
      <c r="C8" s="10">
        <v>0</v>
      </c>
      <c r="D8" s="10">
        <v>1</v>
      </c>
      <c r="E8" s="10">
        <v>0</v>
      </c>
      <c r="F8" s="18" t="s">
        <v>82</v>
      </c>
      <c r="G8" s="10" t="s">
        <v>46</v>
      </c>
      <c r="H8" s="10">
        <v>1</v>
      </c>
      <c r="I8" s="10">
        <v>5</v>
      </c>
      <c r="J8" s="10">
        <v>150</v>
      </c>
      <c r="K8" s="10">
        <v>45</v>
      </c>
      <c r="L8" s="10"/>
      <c r="M8" s="10"/>
      <c r="N8" s="10" t="s">
        <v>132</v>
      </c>
      <c r="O8" s="130" t="s">
        <v>131</v>
      </c>
      <c r="U8" s="20"/>
    </row>
    <row r="9" spans="1:21" ht="24" customHeight="1" x14ac:dyDescent="0.2">
      <c r="A9" s="11">
        <v>3</v>
      </c>
      <c r="B9" s="10" t="s">
        <v>46</v>
      </c>
      <c r="C9" s="10">
        <v>0</v>
      </c>
      <c r="D9" s="10">
        <v>2</v>
      </c>
      <c r="E9" s="10">
        <v>0</v>
      </c>
      <c r="F9" s="18" t="s">
        <v>83</v>
      </c>
      <c r="G9" s="10" t="s">
        <v>46</v>
      </c>
      <c r="H9" s="10">
        <v>1</v>
      </c>
      <c r="I9" s="10">
        <v>5</v>
      </c>
      <c r="J9" s="10">
        <v>150</v>
      </c>
      <c r="K9" s="10">
        <v>45</v>
      </c>
      <c r="L9" s="10"/>
      <c r="M9" s="10"/>
      <c r="N9" s="10" t="s">
        <v>132</v>
      </c>
      <c r="O9" s="130" t="s">
        <v>133</v>
      </c>
      <c r="U9" s="20"/>
    </row>
    <row r="10" spans="1:21" ht="24" customHeight="1" x14ac:dyDescent="0.2">
      <c r="A10" s="11">
        <v>4</v>
      </c>
      <c r="B10" s="10" t="s">
        <v>46</v>
      </c>
      <c r="C10" s="10">
        <v>0</v>
      </c>
      <c r="D10" s="10">
        <v>3</v>
      </c>
      <c r="E10" s="10">
        <v>0</v>
      </c>
      <c r="F10" s="18" t="s">
        <v>84</v>
      </c>
      <c r="G10" s="10" t="s">
        <v>46</v>
      </c>
      <c r="H10" s="10">
        <v>2</v>
      </c>
      <c r="I10" s="10">
        <v>5</v>
      </c>
      <c r="J10" s="10">
        <v>150</v>
      </c>
      <c r="K10" s="10">
        <v>45</v>
      </c>
      <c r="L10" s="10"/>
      <c r="M10" s="10"/>
      <c r="N10" s="10" t="s">
        <v>132</v>
      </c>
      <c r="O10" s="130" t="s">
        <v>130</v>
      </c>
      <c r="U10" s="21"/>
    </row>
    <row r="11" spans="1:21" ht="24" customHeight="1" x14ac:dyDescent="0.2">
      <c r="A11" s="11">
        <v>5</v>
      </c>
      <c r="B11" s="10" t="s">
        <v>46</v>
      </c>
      <c r="C11" s="10">
        <v>0</v>
      </c>
      <c r="D11" s="10">
        <v>4</v>
      </c>
      <c r="E11" s="10">
        <v>0</v>
      </c>
      <c r="F11" s="18" t="s">
        <v>85</v>
      </c>
      <c r="G11" s="10" t="s">
        <v>46</v>
      </c>
      <c r="H11" s="10">
        <v>2</v>
      </c>
      <c r="I11" s="10">
        <v>2</v>
      </c>
      <c r="J11" s="10">
        <v>60</v>
      </c>
      <c r="K11" s="10">
        <v>30</v>
      </c>
      <c r="L11" s="10"/>
      <c r="M11" s="10"/>
      <c r="N11" s="10" t="s">
        <v>49</v>
      </c>
      <c r="O11" s="12" t="s">
        <v>47</v>
      </c>
    </row>
    <row r="12" spans="1:21" s="8" customFormat="1" ht="38.25" x14ac:dyDescent="0.2">
      <c r="A12" s="132">
        <v>6</v>
      </c>
      <c r="B12" s="13" t="s">
        <v>46</v>
      </c>
      <c r="C12" s="14">
        <v>0</v>
      </c>
      <c r="D12" s="14">
        <v>5</v>
      </c>
      <c r="E12" s="14">
        <v>0</v>
      </c>
      <c r="F12" s="19" t="s">
        <v>86</v>
      </c>
      <c r="G12" s="13" t="s">
        <v>46</v>
      </c>
      <c r="H12" s="13">
        <v>2</v>
      </c>
      <c r="I12" s="13">
        <v>2</v>
      </c>
      <c r="J12" s="13">
        <v>60</v>
      </c>
      <c r="K12" s="13">
        <v>30</v>
      </c>
      <c r="L12" s="14"/>
      <c r="M12" s="14"/>
      <c r="N12" s="14" t="s">
        <v>49</v>
      </c>
      <c r="O12" s="133" t="s">
        <v>47</v>
      </c>
    </row>
    <row r="13" spans="1:21" s="8" customFormat="1" ht="38.25" x14ac:dyDescent="0.2">
      <c r="A13" s="134">
        <v>7</v>
      </c>
      <c r="B13" s="135" t="s">
        <v>46</v>
      </c>
      <c r="C13" s="135">
        <v>0</v>
      </c>
      <c r="D13" s="135">
        <v>6</v>
      </c>
      <c r="E13" s="136">
        <v>0</v>
      </c>
      <c r="F13" s="137" t="s">
        <v>87</v>
      </c>
      <c r="G13" s="136" t="s">
        <v>46</v>
      </c>
      <c r="H13" s="136">
        <v>2</v>
      </c>
      <c r="I13" s="136">
        <v>3</v>
      </c>
      <c r="J13" s="136">
        <v>90</v>
      </c>
      <c r="K13" s="136">
        <v>30</v>
      </c>
      <c r="L13" s="136"/>
      <c r="M13" s="136"/>
      <c r="N13" s="136" t="s">
        <v>49</v>
      </c>
      <c r="O13" s="138" t="s">
        <v>133</v>
      </c>
    </row>
    <row r="14" spans="1:21" s="3" customFormat="1" ht="24" customHeight="1" thickBot="1" x14ac:dyDescent="0.25">
      <c r="A14" s="153">
        <v>8</v>
      </c>
      <c r="B14" s="154" t="s">
        <v>46</v>
      </c>
      <c r="C14" s="154">
        <v>0</v>
      </c>
      <c r="D14" s="154">
        <v>7</v>
      </c>
      <c r="E14" s="155">
        <v>0</v>
      </c>
      <c r="F14" s="156" t="s">
        <v>139</v>
      </c>
      <c r="G14" s="155" t="s">
        <v>46</v>
      </c>
      <c r="H14" s="155">
        <v>3</v>
      </c>
      <c r="I14" s="155">
        <v>5</v>
      </c>
      <c r="J14" s="155">
        <v>150</v>
      </c>
      <c r="K14" s="155">
        <v>30</v>
      </c>
      <c r="L14" s="155"/>
      <c r="M14" s="155"/>
      <c r="N14" s="155" t="s">
        <v>49</v>
      </c>
      <c r="O14" s="157" t="s">
        <v>133</v>
      </c>
    </row>
    <row r="15" spans="1:21" ht="27.75" customHeight="1" thickBot="1" x14ac:dyDescent="0.25">
      <c r="A15" s="246" t="s">
        <v>134</v>
      </c>
      <c r="B15" s="247"/>
      <c r="C15" s="247"/>
      <c r="D15" s="247"/>
      <c r="E15" s="247"/>
      <c r="F15" s="247"/>
      <c r="G15" s="247"/>
      <c r="H15" s="247"/>
      <c r="I15" s="247"/>
      <c r="J15" s="247"/>
      <c r="K15" s="247"/>
      <c r="L15" s="247"/>
      <c r="M15" s="247"/>
      <c r="N15" s="247"/>
      <c r="O15" s="248"/>
    </row>
    <row r="16" spans="1:21" ht="24" customHeight="1" x14ac:dyDescent="0.2">
      <c r="A16" s="15">
        <v>1</v>
      </c>
      <c r="B16" s="16" t="s">
        <v>48</v>
      </c>
      <c r="C16" s="16">
        <v>0</v>
      </c>
      <c r="D16" s="16">
        <v>1</v>
      </c>
      <c r="E16" s="16">
        <v>0</v>
      </c>
      <c r="F16" s="17" t="s">
        <v>88</v>
      </c>
      <c r="G16" s="16" t="s">
        <v>48</v>
      </c>
      <c r="H16" s="16">
        <v>1</v>
      </c>
      <c r="I16" s="16">
        <v>4</v>
      </c>
      <c r="J16" s="16">
        <v>120</v>
      </c>
      <c r="K16" s="16">
        <v>30</v>
      </c>
      <c r="L16" s="16"/>
      <c r="M16" s="16"/>
      <c r="N16" s="16" t="s">
        <v>49</v>
      </c>
      <c r="O16" s="129" t="s">
        <v>131</v>
      </c>
    </row>
    <row r="17" spans="1:15" ht="18.75" customHeight="1" x14ac:dyDescent="0.2">
      <c r="A17" s="11">
        <v>2</v>
      </c>
      <c r="B17" s="10" t="s">
        <v>48</v>
      </c>
      <c r="C17" s="10">
        <v>0</v>
      </c>
      <c r="D17" s="10">
        <v>2</v>
      </c>
      <c r="E17" s="10">
        <v>0</v>
      </c>
      <c r="F17" s="18" t="s">
        <v>89</v>
      </c>
      <c r="G17" s="10" t="s">
        <v>48</v>
      </c>
      <c r="H17" s="10">
        <v>1</v>
      </c>
      <c r="I17" s="10">
        <v>3</v>
      </c>
      <c r="J17" s="10">
        <v>90</v>
      </c>
      <c r="K17" s="10">
        <v>30</v>
      </c>
      <c r="L17" s="10"/>
      <c r="M17" s="10"/>
      <c r="N17" s="10" t="s">
        <v>49</v>
      </c>
      <c r="O17" s="12" t="s">
        <v>47</v>
      </c>
    </row>
    <row r="18" spans="1:15" ht="25.5" x14ac:dyDescent="0.2">
      <c r="A18" s="11">
        <v>3</v>
      </c>
      <c r="B18" s="10" t="s">
        <v>48</v>
      </c>
      <c r="C18" s="10">
        <v>0</v>
      </c>
      <c r="D18" s="10">
        <v>3</v>
      </c>
      <c r="E18" s="10">
        <v>0</v>
      </c>
      <c r="F18" s="18" t="s">
        <v>90</v>
      </c>
      <c r="G18" s="10" t="s">
        <v>48</v>
      </c>
      <c r="H18" s="10">
        <v>1</v>
      </c>
      <c r="I18" s="10">
        <v>3</v>
      </c>
      <c r="J18" s="10">
        <v>90</v>
      </c>
      <c r="K18" s="10">
        <v>30</v>
      </c>
      <c r="L18" s="10"/>
      <c r="M18" s="10"/>
      <c r="N18" s="10" t="s">
        <v>49</v>
      </c>
      <c r="O18" s="12" t="s">
        <v>47</v>
      </c>
    </row>
    <row r="19" spans="1:15" ht="18.75" customHeight="1" x14ac:dyDescent="0.2">
      <c r="A19" s="11">
        <v>4</v>
      </c>
      <c r="B19" s="10" t="s">
        <v>48</v>
      </c>
      <c r="C19" s="10">
        <v>0</v>
      </c>
      <c r="D19" s="10">
        <v>4</v>
      </c>
      <c r="E19" s="10">
        <v>0</v>
      </c>
      <c r="F19" s="18" t="s">
        <v>91</v>
      </c>
      <c r="G19" s="10" t="s">
        <v>48</v>
      </c>
      <c r="H19" s="10">
        <v>1</v>
      </c>
      <c r="I19" s="10">
        <v>3</v>
      </c>
      <c r="J19" s="10">
        <v>90</v>
      </c>
      <c r="K19" s="10">
        <v>30</v>
      </c>
      <c r="L19" s="10"/>
      <c r="M19" s="10"/>
      <c r="N19" s="10" t="s">
        <v>49</v>
      </c>
      <c r="O19" s="12" t="s">
        <v>47</v>
      </c>
    </row>
    <row r="20" spans="1:15" ht="24" customHeight="1" x14ac:dyDescent="0.2">
      <c r="A20" s="11">
        <v>5</v>
      </c>
      <c r="B20" s="10" t="s">
        <v>48</v>
      </c>
      <c r="C20" s="10">
        <v>0</v>
      </c>
      <c r="D20" s="10">
        <v>5</v>
      </c>
      <c r="E20" s="10">
        <v>0</v>
      </c>
      <c r="F20" s="18" t="s">
        <v>92</v>
      </c>
      <c r="G20" s="10" t="s">
        <v>48</v>
      </c>
      <c r="H20" s="10">
        <v>1</v>
      </c>
      <c r="I20" s="10">
        <v>4</v>
      </c>
      <c r="J20" s="10">
        <v>120</v>
      </c>
      <c r="K20" s="10">
        <v>30</v>
      </c>
      <c r="L20" s="10"/>
      <c r="M20" s="10"/>
      <c r="N20" s="10" t="s">
        <v>49</v>
      </c>
      <c r="O20" s="130" t="s">
        <v>131</v>
      </c>
    </row>
    <row r="21" spans="1:15" ht="25.5" x14ac:dyDescent="0.2">
      <c r="A21" s="11">
        <v>6</v>
      </c>
      <c r="B21" s="10" t="s">
        <v>48</v>
      </c>
      <c r="C21" s="10">
        <v>0</v>
      </c>
      <c r="D21" s="10">
        <v>6</v>
      </c>
      <c r="E21" s="10">
        <v>0</v>
      </c>
      <c r="F21" s="18" t="s">
        <v>93</v>
      </c>
      <c r="G21" s="10" t="s">
        <v>48</v>
      </c>
      <c r="H21" s="10">
        <v>1</v>
      </c>
      <c r="I21" s="10">
        <v>3</v>
      </c>
      <c r="J21" s="10">
        <v>90</v>
      </c>
      <c r="K21" s="10">
        <v>30</v>
      </c>
      <c r="L21" s="10"/>
      <c r="M21" s="10"/>
      <c r="N21" s="10" t="s">
        <v>49</v>
      </c>
      <c r="O21" s="12" t="s">
        <v>47</v>
      </c>
    </row>
    <row r="22" spans="1:15" ht="25.5" x14ac:dyDescent="0.2">
      <c r="A22" s="158">
        <v>7</v>
      </c>
      <c r="B22" s="159" t="s">
        <v>48</v>
      </c>
      <c r="C22" s="159">
        <v>0</v>
      </c>
      <c r="D22" s="159">
        <v>6</v>
      </c>
      <c r="E22" s="159">
        <v>1</v>
      </c>
      <c r="F22" s="160" t="s">
        <v>140</v>
      </c>
      <c r="G22" s="159" t="s">
        <v>48</v>
      </c>
      <c r="H22" s="159">
        <v>1</v>
      </c>
      <c r="I22" s="159">
        <v>4</v>
      </c>
      <c r="J22" s="159">
        <v>150</v>
      </c>
      <c r="K22" s="159">
        <v>30</v>
      </c>
      <c r="L22" s="159"/>
      <c r="M22" s="159"/>
      <c r="N22" s="159" t="s">
        <v>49</v>
      </c>
      <c r="O22" s="161" t="s">
        <v>47</v>
      </c>
    </row>
    <row r="23" spans="1:15" ht="25.5" x14ac:dyDescent="0.2">
      <c r="A23" s="11">
        <v>8</v>
      </c>
      <c r="B23" s="10" t="s">
        <v>48</v>
      </c>
      <c r="C23" s="10">
        <v>0</v>
      </c>
      <c r="D23" s="10">
        <v>7</v>
      </c>
      <c r="E23" s="10">
        <v>0</v>
      </c>
      <c r="F23" s="18" t="s">
        <v>94</v>
      </c>
      <c r="G23" s="10" t="s">
        <v>48</v>
      </c>
      <c r="H23" s="10">
        <v>2</v>
      </c>
      <c r="I23" s="10">
        <v>4</v>
      </c>
      <c r="J23" s="10">
        <v>120</v>
      </c>
      <c r="K23" s="10">
        <v>30</v>
      </c>
      <c r="L23" s="10"/>
      <c r="M23" s="10"/>
      <c r="N23" s="10" t="s">
        <v>49</v>
      </c>
      <c r="O23" s="130" t="s">
        <v>130</v>
      </c>
    </row>
    <row r="24" spans="1:15" ht="38.25" x14ac:dyDescent="0.2">
      <c r="A24" s="11">
        <v>9</v>
      </c>
      <c r="B24" s="10" t="s">
        <v>48</v>
      </c>
      <c r="C24" s="10">
        <v>0</v>
      </c>
      <c r="D24" s="10">
        <v>8</v>
      </c>
      <c r="E24" s="10">
        <v>0</v>
      </c>
      <c r="F24" s="18" t="s">
        <v>95</v>
      </c>
      <c r="G24" s="10" t="s">
        <v>48</v>
      </c>
      <c r="H24" s="10">
        <v>2</v>
      </c>
      <c r="I24" s="10">
        <v>4</v>
      </c>
      <c r="J24" s="10">
        <v>120</v>
      </c>
      <c r="K24" s="10">
        <v>30</v>
      </c>
      <c r="L24" s="10"/>
      <c r="M24" s="10"/>
      <c r="N24" s="10" t="s">
        <v>49</v>
      </c>
      <c r="O24" s="130" t="s">
        <v>133</v>
      </c>
    </row>
    <row r="25" spans="1:15" ht="25.5" x14ac:dyDescent="0.2">
      <c r="A25" s="11">
        <v>10</v>
      </c>
      <c r="B25" s="10" t="s">
        <v>48</v>
      </c>
      <c r="C25" s="10">
        <v>0</v>
      </c>
      <c r="D25" s="10">
        <v>9</v>
      </c>
      <c r="E25" s="10">
        <v>0</v>
      </c>
      <c r="F25" s="18" t="s">
        <v>96</v>
      </c>
      <c r="G25" s="10" t="s">
        <v>48</v>
      </c>
      <c r="H25" s="10">
        <v>2</v>
      </c>
      <c r="I25" s="10">
        <v>3</v>
      </c>
      <c r="J25" s="10">
        <v>90</v>
      </c>
      <c r="K25" s="10">
        <v>30</v>
      </c>
      <c r="L25" s="10"/>
      <c r="M25" s="10"/>
      <c r="N25" s="10" t="s">
        <v>49</v>
      </c>
      <c r="O25" s="12" t="s">
        <v>47</v>
      </c>
    </row>
    <row r="26" spans="1:15" ht="38.25" x14ac:dyDescent="0.2">
      <c r="A26" s="11">
        <v>11</v>
      </c>
      <c r="B26" s="10" t="s">
        <v>48</v>
      </c>
      <c r="C26" s="10">
        <v>1</v>
      </c>
      <c r="D26" s="10">
        <v>1</v>
      </c>
      <c r="E26" s="10">
        <v>0</v>
      </c>
      <c r="F26" s="18" t="s">
        <v>97</v>
      </c>
      <c r="G26" s="10" t="s">
        <v>48</v>
      </c>
      <c r="H26" s="10">
        <v>2</v>
      </c>
      <c r="I26" s="10">
        <v>3</v>
      </c>
      <c r="J26" s="10">
        <v>90</v>
      </c>
      <c r="K26" s="10">
        <v>30</v>
      </c>
      <c r="L26" s="10"/>
      <c r="M26" s="10"/>
      <c r="N26" s="10" t="s">
        <v>49</v>
      </c>
      <c r="O26" s="12" t="s">
        <v>47</v>
      </c>
    </row>
    <row r="27" spans="1:15" ht="25.5" x14ac:dyDescent="0.2">
      <c r="A27" s="11">
        <v>12</v>
      </c>
      <c r="B27" s="10" t="s">
        <v>48</v>
      </c>
      <c r="C27" s="10">
        <v>1</v>
      </c>
      <c r="D27" s="10">
        <v>2</v>
      </c>
      <c r="E27" s="10">
        <v>0</v>
      </c>
      <c r="F27" s="18" t="s">
        <v>98</v>
      </c>
      <c r="G27" s="10" t="s">
        <v>48</v>
      </c>
      <c r="H27" s="10">
        <v>2</v>
      </c>
      <c r="I27" s="10">
        <v>3</v>
      </c>
      <c r="J27" s="10">
        <v>90</v>
      </c>
      <c r="K27" s="10">
        <v>30</v>
      </c>
      <c r="L27" s="10"/>
      <c r="M27" s="10"/>
      <c r="N27" s="10" t="s">
        <v>49</v>
      </c>
      <c r="O27" s="12" t="s">
        <v>47</v>
      </c>
    </row>
    <row r="28" spans="1:15" ht="25.5" x14ac:dyDescent="0.2">
      <c r="A28" s="11">
        <v>13</v>
      </c>
      <c r="B28" s="10" t="s">
        <v>48</v>
      </c>
      <c r="C28" s="10">
        <v>1</v>
      </c>
      <c r="D28" s="10">
        <v>3</v>
      </c>
      <c r="E28" s="10">
        <v>0</v>
      </c>
      <c r="F28" s="18" t="s">
        <v>99</v>
      </c>
      <c r="G28" s="10" t="s">
        <v>48</v>
      </c>
      <c r="H28" s="10">
        <v>2</v>
      </c>
      <c r="I28" s="10">
        <v>4</v>
      </c>
      <c r="J28" s="10">
        <v>120</v>
      </c>
      <c r="K28" s="10">
        <v>30</v>
      </c>
      <c r="L28" s="10"/>
      <c r="M28" s="10"/>
      <c r="N28" s="10" t="s">
        <v>49</v>
      </c>
      <c r="O28" s="130" t="s">
        <v>130</v>
      </c>
    </row>
    <row r="29" spans="1:15" ht="25.5" x14ac:dyDescent="0.2">
      <c r="A29" s="11">
        <v>14</v>
      </c>
      <c r="B29" s="10" t="s">
        <v>48</v>
      </c>
      <c r="C29" s="14">
        <v>1</v>
      </c>
      <c r="D29" s="14">
        <v>4</v>
      </c>
      <c r="E29" s="14">
        <v>0</v>
      </c>
      <c r="F29" s="19" t="s">
        <v>100</v>
      </c>
      <c r="G29" s="10" t="s">
        <v>48</v>
      </c>
      <c r="H29" s="14">
        <v>2</v>
      </c>
      <c r="I29" s="14">
        <v>3</v>
      </c>
      <c r="J29" s="14">
        <v>90</v>
      </c>
      <c r="K29" s="14">
        <v>30</v>
      </c>
      <c r="L29" s="14"/>
      <c r="M29" s="14"/>
      <c r="N29" s="10" t="s">
        <v>49</v>
      </c>
      <c r="O29" s="133" t="s">
        <v>47</v>
      </c>
    </row>
    <row r="30" spans="1:15" s="3" customFormat="1" ht="25.5" x14ac:dyDescent="0.2">
      <c r="A30" s="11">
        <v>15</v>
      </c>
      <c r="B30" s="10" t="s">
        <v>48</v>
      </c>
      <c r="C30" s="131">
        <v>1</v>
      </c>
      <c r="D30" s="131">
        <v>5</v>
      </c>
      <c r="E30" s="10">
        <v>0</v>
      </c>
      <c r="F30" s="18" t="s">
        <v>101</v>
      </c>
      <c r="G30" s="10" t="s">
        <v>48</v>
      </c>
      <c r="H30" s="10">
        <v>2</v>
      </c>
      <c r="I30" s="10">
        <v>3</v>
      </c>
      <c r="J30" s="10">
        <v>90</v>
      </c>
      <c r="K30" s="10">
        <v>30</v>
      </c>
      <c r="L30" s="10"/>
      <c r="M30" s="10"/>
      <c r="N30" s="10" t="s">
        <v>49</v>
      </c>
      <c r="O30" s="12" t="s">
        <v>47</v>
      </c>
    </row>
    <row r="31" spans="1:15" ht="25.5" x14ac:dyDescent="0.2">
      <c r="A31" s="140">
        <v>16</v>
      </c>
      <c r="B31" s="136" t="s">
        <v>48</v>
      </c>
      <c r="C31" s="136">
        <v>1</v>
      </c>
      <c r="D31" s="136">
        <v>6</v>
      </c>
      <c r="E31" s="136">
        <v>0</v>
      </c>
      <c r="F31" s="137" t="s">
        <v>102</v>
      </c>
      <c r="G31" s="136" t="s">
        <v>48</v>
      </c>
      <c r="H31" s="136">
        <v>2</v>
      </c>
      <c r="I31" s="136">
        <v>3</v>
      </c>
      <c r="J31" s="136">
        <v>90</v>
      </c>
      <c r="K31" s="136">
        <v>30</v>
      </c>
      <c r="L31" s="136"/>
      <c r="M31" s="136"/>
      <c r="N31" s="136" t="s">
        <v>49</v>
      </c>
      <c r="O31" s="141" t="s">
        <v>47</v>
      </c>
    </row>
    <row r="32" spans="1:15" ht="25.5" x14ac:dyDescent="0.2">
      <c r="A32" s="162">
        <v>17</v>
      </c>
      <c r="B32" s="155" t="s">
        <v>48</v>
      </c>
      <c r="C32" s="155">
        <v>1</v>
      </c>
      <c r="D32" s="155">
        <v>6</v>
      </c>
      <c r="E32" s="155">
        <v>0</v>
      </c>
      <c r="F32" s="156" t="s">
        <v>141</v>
      </c>
      <c r="G32" s="155" t="s">
        <v>48</v>
      </c>
      <c r="H32" s="155">
        <v>2</v>
      </c>
      <c r="I32" s="155">
        <v>3</v>
      </c>
      <c r="J32" s="155">
        <v>90</v>
      </c>
      <c r="K32" s="155">
        <v>30</v>
      </c>
      <c r="L32" s="155"/>
      <c r="M32" s="155"/>
      <c r="N32" s="155" t="s">
        <v>49</v>
      </c>
      <c r="O32" s="163" t="s">
        <v>47</v>
      </c>
    </row>
    <row r="33" spans="1:15" ht="26.25" thickBot="1" x14ac:dyDescent="0.25">
      <c r="A33" s="162">
        <v>18</v>
      </c>
      <c r="B33" s="155" t="s">
        <v>48</v>
      </c>
      <c r="C33" s="155">
        <v>1</v>
      </c>
      <c r="D33" s="155">
        <v>6</v>
      </c>
      <c r="E33" s="155">
        <v>0</v>
      </c>
      <c r="F33" s="156" t="s">
        <v>142</v>
      </c>
      <c r="G33" s="155" t="s">
        <v>48</v>
      </c>
      <c r="H33" s="155">
        <v>2</v>
      </c>
      <c r="I33" s="155">
        <v>3</v>
      </c>
      <c r="J33" s="155">
        <v>90</v>
      </c>
      <c r="K33" s="155">
        <v>30</v>
      </c>
      <c r="L33" s="155"/>
      <c r="M33" s="155"/>
      <c r="N33" s="155" t="s">
        <v>49</v>
      </c>
      <c r="O33" s="163" t="s">
        <v>47</v>
      </c>
    </row>
    <row r="34" spans="1:15" ht="20.25" customHeight="1" thickBot="1" x14ac:dyDescent="0.25">
      <c r="A34" s="243" t="s">
        <v>103</v>
      </c>
      <c r="B34" s="244"/>
      <c r="C34" s="244"/>
      <c r="D34" s="244"/>
      <c r="E34" s="244"/>
      <c r="F34" s="244"/>
      <c r="G34" s="244"/>
      <c r="H34" s="244"/>
      <c r="I34" s="244"/>
      <c r="J34" s="244"/>
      <c r="K34" s="244"/>
      <c r="L34" s="244"/>
      <c r="M34" s="244"/>
      <c r="N34" s="244"/>
      <c r="O34" s="245"/>
    </row>
    <row r="35" spans="1:15" ht="51" x14ac:dyDescent="0.2">
      <c r="A35" s="143" t="s">
        <v>0</v>
      </c>
      <c r="B35" s="228" t="s">
        <v>20</v>
      </c>
      <c r="C35" s="228"/>
      <c r="D35" s="228"/>
      <c r="E35" s="228"/>
      <c r="F35" s="144" t="s">
        <v>11</v>
      </c>
      <c r="G35" s="145" t="s">
        <v>22</v>
      </c>
      <c r="H35" s="145" t="s">
        <v>12</v>
      </c>
      <c r="I35" s="145" t="s">
        <v>15</v>
      </c>
      <c r="J35" s="228" t="s">
        <v>13</v>
      </c>
      <c r="K35" s="228"/>
      <c r="L35" s="228" t="s">
        <v>14</v>
      </c>
      <c r="M35" s="228"/>
      <c r="N35" s="228" t="s">
        <v>21</v>
      </c>
      <c r="O35" s="232"/>
    </row>
    <row r="36" spans="1:15" ht="33.75" customHeight="1" thickBot="1" x14ac:dyDescent="0.25">
      <c r="A36" s="139">
        <v>1</v>
      </c>
      <c r="B36" s="142" t="s">
        <v>51</v>
      </c>
      <c r="C36" s="142">
        <v>0</v>
      </c>
      <c r="D36" s="142">
        <v>1</v>
      </c>
      <c r="E36" s="142">
        <v>0</v>
      </c>
      <c r="F36" s="142" t="s">
        <v>104</v>
      </c>
      <c r="G36" s="142" t="s">
        <v>46</v>
      </c>
      <c r="H36" s="142">
        <v>3</v>
      </c>
      <c r="I36" s="142">
        <v>15</v>
      </c>
      <c r="J36" s="233">
        <v>15</v>
      </c>
      <c r="K36" s="233"/>
      <c r="L36" s="233">
        <v>300</v>
      </c>
      <c r="M36" s="233"/>
      <c r="N36" s="233" t="s">
        <v>105</v>
      </c>
      <c r="O36" s="234"/>
    </row>
    <row r="37" spans="1:15" ht="42" customHeight="1" thickBot="1" x14ac:dyDescent="0.25">
      <c r="A37" s="229" t="s">
        <v>135</v>
      </c>
      <c r="B37" s="230"/>
      <c r="C37" s="230"/>
      <c r="D37" s="230"/>
      <c r="E37" s="230"/>
      <c r="F37" s="230"/>
      <c r="G37" s="230"/>
      <c r="H37" s="230"/>
      <c r="I37" s="230"/>
      <c r="J37" s="230"/>
      <c r="K37" s="230"/>
      <c r="L37" s="230"/>
      <c r="M37" s="230"/>
      <c r="N37" s="230"/>
      <c r="O37" s="231"/>
    </row>
    <row r="38" spans="1:15" ht="30.75" customHeight="1" thickBot="1" x14ac:dyDescent="0.25">
      <c r="A38" s="235" t="s">
        <v>146</v>
      </c>
      <c r="B38" s="236"/>
      <c r="C38" s="236"/>
      <c r="D38" s="236"/>
      <c r="E38" s="236"/>
      <c r="F38" s="236"/>
      <c r="G38" s="236"/>
      <c r="H38" s="236"/>
      <c r="I38" s="236"/>
      <c r="J38" s="236"/>
      <c r="K38" s="236"/>
      <c r="L38" s="236"/>
      <c r="M38" s="236"/>
      <c r="N38" s="236"/>
      <c r="O38" s="237"/>
    </row>
    <row r="39" spans="1:15" ht="17.25" customHeight="1" x14ac:dyDescent="0.2">
      <c r="A39" s="266" t="s">
        <v>136</v>
      </c>
      <c r="B39" s="267"/>
      <c r="C39" s="267"/>
      <c r="D39" s="267"/>
      <c r="E39" s="267"/>
      <c r="F39" s="267"/>
      <c r="G39" s="267"/>
      <c r="H39" s="267"/>
      <c r="I39" s="267"/>
      <c r="J39" s="267"/>
      <c r="K39" s="267"/>
      <c r="L39" s="267"/>
      <c r="M39" s="267"/>
      <c r="N39" s="267"/>
      <c r="O39" s="268"/>
    </row>
    <row r="40" spans="1:15" ht="44.25" customHeight="1" x14ac:dyDescent="0.2">
      <c r="A40" s="269" t="s">
        <v>16</v>
      </c>
      <c r="B40" s="270"/>
      <c r="C40" s="270"/>
      <c r="D40" s="270"/>
      <c r="E40" s="270"/>
      <c r="F40" s="270"/>
      <c r="G40" s="270"/>
      <c r="H40" s="271" t="s">
        <v>15</v>
      </c>
      <c r="I40" s="271"/>
      <c r="J40" s="271"/>
      <c r="K40" s="272" t="s">
        <v>17</v>
      </c>
      <c r="L40" s="272"/>
      <c r="M40" s="272"/>
      <c r="N40" s="272" t="s">
        <v>18</v>
      </c>
      <c r="O40" s="273"/>
    </row>
    <row r="41" spans="1:15" x14ac:dyDescent="0.2">
      <c r="A41" s="275" t="s">
        <v>19</v>
      </c>
      <c r="B41" s="276"/>
      <c r="C41" s="276"/>
      <c r="D41" s="276"/>
      <c r="E41" s="276"/>
      <c r="F41" s="276"/>
      <c r="G41" s="276"/>
      <c r="H41" s="221">
        <v>15</v>
      </c>
      <c r="I41" s="221"/>
      <c r="J41" s="221"/>
      <c r="K41" s="221" t="s">
        <v>110</v>
      </c>
      <c r="L41" s="221"/>
      <c r="M41" s="221"/>
      <c r="N41" s="221" t="s">
        <v>111</v>
      </c>
      <c r="O41" s="222"/>
    </row>
    <row r="42" spans="1:15" ht="13.5" thickBot="1" x14ac:dyDescent="0.25">
      <c r="A42" s="277"/>
      <c r="B42" s="278"/>
      <c r="C42" s="278"/>
      <c r="D42" s="278"/>
      <c r="E42" s="278"/>
      <c r="F42" s="278"/>
      <c r="G42" s="278"/>
      <c r="H42" s="223"/>
      <c r="I42" s="223"/>
      <c r="J42" s="223"/>
      <c r="K42" s="223"/>
      <c r="L42" s="223"/>
      <c r="M42" s="223"/>
      <c r="N42" s="223"/>
      <c r="O42" s="224"/>
    </row>
    <row r="44" spans="1:15" ht="15" x14ac:dyDescent="0.25">
      <c r="A44" s="5" t="s">
        <v>106</v>
      </c>
    </row>
    <row r="46" spans="1:15" ht="15" x14ac:dyDescent="0.25">
      <c r="F46" s="5"/>
    </row>
    <row r="47" spans="1:15" x14ac:dyDescent="0.2">
      <c r="F47" t="s">
        <v>107</v>
      </c>
    </row>
    <row r="48" spans="1:15" x14ac:dyDescent="0.2">
      <c r="F48" t="s">
        <v>108</v>
      </c>
    </row>
    <row r="50" spans="6:12" x14ac:dyDescent="0.2">
      <c r="F50" s="274" t="s">
        <v>143</v>
      </c>
      <c r="G50" s="274"/>
      <c r="H50" s="274"/>
      <c r="I50" s="274"/>
      <c r="J50" s="274"/>
      <c r="K50" s="274"/>
      <c r="L50" s="274"/>
    </row>
    <row r="51" spans="6:12" x14ac:dyDescent="0.2">
      <c r="F51" s="147"/>
      <c r="G51" s="148"/>
      <c r="H51" s="149"/>
      <c r="I51" s="149"/>
      <c r="J51" s="149"/>
      <c r="K51" s="149"/>
      <c r="L51" s="150"/>
    </row>
    <row r="52" spans="6:12" x14ac:dyDescent="0.2">
      <c r="F52" s="150"/>
      <c r="G52" s="150"/>
      <c r="H52" s="150"/>
      <c r="I52" s="149"/>
      <c r="J52" s="150"/>
      <c r="K52" s="150"/>
      <c r="L52" s="150"/>
    </row>
    <row r="53" spans="6:12" x14ac:dyDescent="0.2">
      <c r="F53" s="265" t="s">
        <v>144</v>
      </c>
      <c r="G53" s="265"/>
      <c r="H53" s="265"/>
      <c r="I53" s="265"/>
      <c r="J53" s="265"/>
      <c r="K53" s="265"/>
      <c r="L53" s="265"/>
    </row>
    <row r="54" spans="6:12" x14ac:dyDescent="0.2">
      <c r="F54" s="147" t="s">
        <v>145</v>
      </c>
      <c r="G54" s="151"/>
      <c r="H54" s="146"/>
      <c r="I54" s="146"/>
      <c r="J54" s="146"/>
      <c r="K54" s="146"/>
      <c r="L54" s="152"/>
    </row>
    <row r="55" spans="6:12" x14ac:dyDescent="0.2">
      <c r="F55" s="152" t="s">
        <v>147</v>
      </c>
    </row>
  </sheetData>
  <sheetProtection deleteColumns="0" deleteRows="0"/>
  <protectedRanges>
    <protectedRange sqref="A38:F38 I38:J38" name="UP Content_5_1_1_1"/>
  </protectedRanges>
  <mergeCells count="35">
    <mergeCell ref="F53:L53"/>
    <mergeCell ref="A39:O39"/>
    <mergeCell ref="A40:G40"/>
    <mergeCell ref="H40:J40"/>
    <mergeCell ref="K40:M40"/>
    <mergeCell ref="N40:O40"/>
    <mergeCell ref="F50:L50"/>
    <mergeCell ref="A41:G42"/>
    <mergeCell ref="H41:J42"/>
    <mergeCell ref="K41:M42"/>
    <mergeCell ref="F1:O1"/>
    <mergeCell ref="F2:O2"/>
    <mergeCell ref="O3:O4"/>
    <mergeCell ref="F3:F4"/>
    <mergeCell ref="H3:H4"/>
    <mergeCell ref="G3:G4"/>
    <mergeCell ref="N3:N4"/>
    <mergeCell ref="I3:I4"/>
    <mergeCell ref="J3:M3"/>
    <mergeCell ref="L36:M36"/>
    <mergeCell ref="L35:M35"/>
    <mergeCell ref="A34:O34"/>
    <mergeCell ref="A3:A4"/>
    <mergeCell ref="A15:O15"/>
    <mergeCell ref="B5:E5"/>
    <mergeCell ref="B3:E4"/>
    <mergeCell ref="N41:O42"/>
    <mergeCell ref="A6:O6"/>
    <mergeCell ref="B35:E35"/>
    <mergeCell ref="A37:O37"/>
    <mergeCell ref="N35:O35"/>
    <mergeCell ref="N36:O36"/>
    <mergeCell ref="A38:O38"/>
    <mergeCell ref="J35:K35"/>
    <mergeCell ref="J36:K36"/>
  </mergeCells>
  <phoneticPr fontId="5" type="noConversion"/>
  <pageMargins left="0.75" right="0.75" top="1" bottom="1" header="0.5" footer="0.5"/>
  <pageSetup paperSize="9" orientation="landscape" r:id="rId1"/>
  <headerFooter alignWithMargins="0">
    <oddFooter>&amp;L&amp;"Monotype Corsiva,Regular"&amp;12По решение на ФС съотношението аудиторна / извънаудиторна заетост  на студентите е 1:1&amp;C
&amp;Rформа на оценяване:
и-изпит, то-текуща оценка, 
ки-комбинирано изпитване,
 прод.- продължава в сл. семестър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2"/>
  <sheetViews>
    <sheetView workbookViewId="0">
      <selection activeCell="I47" sqref="I47"/>
    </sheetView>
  </sheetViews>
  <sheetFormatPr defaultRowHeight="15" x14ac:dyDescent="0.25"/>
  <cols>
    <col min="1" max="1" width="11" style="101" customWidth="1"/>
    <col min="2" max="2" width="4" style="101" bestFit="1" customWidth="1"/>
    <col min="3" max="4" width="3.28515625" style="101" customWidth="1"/>
    <col min="5" max="5" width="6" style="101" customWidth="1"/>
    <col min="6" max="31" width="3.28515625" style="101" customWidth="1"/>
    <col min="32" max="34" width="3.85546875" style="101" customWidth="1"/>
    <col min="35" max="40" width="3.28515625" style="69" customWidth="1"/>
    <col min="41" max="16384" width="9.140625" style="69"/>
  </cols>
  <sheetData>
    <row r="1" spans="1:40" s="67" customFormat="1" x14ac:dyDescent="0.25">
      <c r="A1" s="296" t="s">
        <v>42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  <c r="W1" s="296"/>
      <c r="X1" s="296"/>
      <c r="Y1" s="296"/>
      <c r="Z1" s="296"/>
      <c r="AA1" s="296"/>
      <c r="AB1" s="296"/>
      <c r="AC1" s="296"/>
      <c r="AD1" s="296"/>
      <c r="AE1" s="296"/>
      <c r="AF1" s="296"/>
      <c r="AG1" s="296"/>
      <c r="AH1" s="296"/>
      <c r="AI1" s="296"/>
      <c r="AJ1" s="296"/>
      <c r="AK1" s="296"/>
      <c r="AL1" s="296"/>
      <c r="AM1" s="296"/>
      <c r="AN1" s="296"/>
    </row>
    <row r="2" spans="1:40" s="67" customFormat="1" ht="15.75" x14ac:dyDescent="0.25">
      <c r="A2" s="297" t="s">
        <v>41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s="297"/>
      <c r="S2" s="297"/>
      <c r="T2" s="297"/>
      <c r="U2" s="297"/>
      <c r="V2" s="297"/>
      <c r="W2" s="297"/>
      <c r="X2" s="297"/>
      <c r="Y2" s="297"/>
      <c r="Z2" s="297"/>
      <c r="AA2" s="297"/>
      <c r="AB2" s="297"/>
      <c r="AC2" s="297"/>
      <c r="AD2" s="297"/>
      <c r="AE2" s="297"/>
      <c r="AF2" s="297"/>
      <c r="AG2" s="297"/>
      <c r="AH2" s="297"/>
      <c r="AI2" s="297"/>
      <c r="AJ2" s="297"/>
      <c r="AK2" s="297"/>
      <c r="AL2" s="297"/>
      <c r="AM2" s="297"/>
      <c r="AN2" s="297"/>
    </row>
    <row r="3" spans="1:40" s="67" customFormat="1" x14ac:dyDescent="0.25">
      <c r="A3" s="298" t="s">
        <v>78</v>
      </c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298"/>
      <c r="T3" s="298"/>
      <c r="U3" s="298"/>
      <c r="V3" s="298"/>
      <c r="W3" s="298"/>
      <c r="X3" s="298"/>
      <c r="Y3" s="298"/>
      <c r="Z3" s="298"/>
      <c r="AA3" s="298"/>
      <c r="AB3" s="298"/>
      <c r="AC3" s="298"/>
      <c r="AD3" s="298"/>
      <c r="AE3" s="298"/>
      <c r="AF3" s="298"/>
      <c r="AG3" s="298"/>
      <c r="AH3" s="298"/>
      <c r="AI3" s="298"/>
      <c r="AJ3" s="298"/>
      <c r="AK3" s="298"/>
      <c r="AL3" s="298"/>
      <c r="AM3" s="298"/>
      <c r="AN3" s="298"/>
    </row>
    <row r="4" spans="1:40" s="67" customFormat="1" ht="17.25" customHeight="1" thickBot="1" x14ac:dyDescent="0.3">
      <c r="A4" s="299" t="s">
        <v>70</v>
      </c>
      <c r="B4" s="299"/>
      <c r="C4" s="299"/>
      <c r="D4" s="299"/>
      <c r="E4" s="299"/>
      <c r="F4" s="299" t="str">
        <f>IF('[2]Титулна страница'!D23=0," ",'[2]Титулна страница'!D23)</f>
        <v>редовна форма на обучение</v>
      </c>
      <c r="G4" s="299"/>
      <c r="H4" s="299"/>
      <c r="I4" s="299"/>
      <c r="J4" s="299"/>
      <c r="K4" s="299"/>
      <c r="L4" s="299"/>
      <c r="M4" s="299"/>
      <c r="N4" s="299"/>
      <c r="O4" s="299"/>
      <c r="P4" s="299"/>
      <c r="Q4" s="299"/>
      <c r="R4" s="299"/>
      <c r="S4" s="299"/>
      <c r="T4" s="299"/>
      <c r="U4" s="68"/>
      <c r="V4" s="300" t="s">
        <v>71</v>
      </c>
      <c r="W4" s="300"/>
      <c r="X4" s="300"/>
      <c r="Y4" s="300"/>
      <c r="Z4" s="300"/>
      <c r="AA4" s="300"/>
      <c r="AB4" s="300"/>
      <c r="AC4" s="300"/>
      <c r="AD4" s="300"/>
      <c r="AE4" s="300"/>
      <c r="AF4" s="301" t="str">
        <f>IF('[2]Титулна страница'!I25=0," ",'[2]Титулна страница'!I25)</f>
        <v>2 /два/ семестъра</v>
      </c>
      <c r="AG4" s="300"/>
      <c r="AH4" s="300"/>
      <c r="AI4" s="300"/>
      <c r="AJ4" s="300"/>
      <c r="AK4" s="300"/>
      <c r="AL4" s="300"/>
      <c r="AM4" s="300"/>
      <c r="AN4" s="300"/>
    </row>
    <row r="5" spans="1:40" ht="15.75" customHeight="1" thickBot="1" x14ac:dyDescent="0.3">
      <c r="A5" s="279" t="s">
        <v>44</v>
      </c>
      <c r="B5" s="280"/>
      <c r="C5" s="280"/>
      <c r="D5" s="280"/>
      <c r="E5" s="280"/>
      <c r="F5" s="280"/>
      <c r="G5" s="280"/>
      <c r="H5" s="280"/>
      <c r="I5" s="280"/>
      <c r="J5" s="280"/>
      <c r="K5" s="280"/>
      <c r="L5" s="280"/>
      <c r="M5" s="280"/>
      <c r="N5" s="280"/>
      <c r="O5" s="280"/>
      <c r="P5" s="280"/>
      <c r="Q5" s="280"/>
      <c r="R5" s="280"/>
      <c r="S5" s="280"/>
      <c r="T5" s="280"/>
      <c r="U5" s="280"/>
      <c r="V5" s="280"/>
      <c r="W5" s="280"/>
      <c r="X5" s="280"/>
      <c r="Y5" s="280"/>
      <c r="Z5" s="280"/>
      <c r="AA5" s="280"/>
      <c r="AB5" s="280"/>
      <c r="AC5" s="280"/>
      <c r="AD5" s="280"/>
      <c r="AE5" s="280"/>
      <c r="AF5" s="280"/>
      <c r="AG5" s="280"/>
      <c r="AH5" s="280"/>
      <c r="AI5" s="280"/>
      <c r="AJ5" s="280"/>
      <c r="AK5" s="280"/>
      <c r="AL5" s="280"/>
      <c r="AM5" s="280"/>
      <c r="AN5" s="281"/>
    </row>
    <row r="6" spans="1:40" x14ac:dyDescent="0.25">
      <c r="A6" s="321" t="s">
        <v>24</v>
      </c>
      <c r="B6" s="282" t="s">
        <v>27</v>
      </c>
      <c r="C6" s="283"/>
      <c r="D6" s="284"/>
      <c r="E6" s="282" t="s">
        <v>28</v>
      </c>
      <c r="F6" s="283"/>
      <c r="G6" s="284"/>
      <c r="H6" s="282" t="s">
        <v>29</v>
      </c>
      <c r="I6" s="319"/>
      <c r="J6" s="320"/>
      <c r="K6" s="282" t="s">
        <v>30</v>
      </c>
      <c r="L6" s="283"/>
      <c r="M6" s="284"/>
      <c r="N6" s="282" t="s">
        <v>31</v>
      </c>
      <c r="O6" s="283"/>
      <c r="P6" s="284"/>
      <c r="Q6" s="282" t="s">
        <v>32</v>
      </c>
      <c r="R6" s="283"/>
      <c r="S6" s="284"/>
      <c r="T6" s="282" t="s">
        <v>33</v>
      </c>
      <c r="U6" s="283"/>
      <c r="V6" s="284"/>
      <c r="W6" s="282" t="s">
        <v>34</v>
      </c>
      <c r="X6" s="283"/>
      <c r="Y6" s="284"/>
      <c r="Z6" s="282" t="s">
        <v>35</v>
      </c>
      <c r="AA6" s="283"/>
      <c r="AB6" s="284"/>
      <c r="AC6" s="282" t="s">
        <v>36</v>
      </c>
      <c r="AD6" s="283"/>
      <c r="AE6" s="284"/>
      <c r="AF6" s="282" t="s">
        <v>72</v>
      </c>
      <c r="AG6" s="283"/>
      <c r="AH6" s="284"/>
      <c r="AI6" s="282" t="s">
        <v>73</v>
      </c>
      <c r="AJ6" s="283"/>
      <c r="AK6" s="284"/>
      <c r="AL6" s="282" t="s">
        <v>25</v>
      </c>
      <c r="AM6" s="283"/>
      <c r="AN6" s="284"/>
    </row>
    <row r="7" spans="1:40" ht="62.25" thickBot="1" x14ac:dyDescent="0.3">
      <c r="A7" s="322"/>
      <c r="B7" s="70" t="s">
        <v>74</v>
      </c>
      <c r="C7" s="71" t="s">
        <v>1</v>
      </c>
      <c r="D7" s="72" t="s">
        <v>39</v>
      </c>
      <c r="E7" s="70" t="s">
        <v>74</v>
      </c>
      <c r="F7" s="71" t="s">
        <v>1</v>
      </c>
      <c r="G7" s="72" t="s">
        <v>39</v>
      </c>
      <c r="H7" s="70" t="s">
        <v>74</v>
      </c>
      <c r="I7" s="71" t="s">
        <v>1</v>
      </c>
      <c r="J7" s="72" t="s">
        <v>39</v>
      </c>
      <c r="K7" s="70" t="s">
        <v>74</v>
      </c>
      <c r="L7" s="71" t="s">
        <v>1</v>
      </c>
      <c r="M7" s="72" t="s">
        <v>39</v>
      </c>
      <c r="N7" s="70" t="s">
        <v>74</v>
      </c>
      <c r="O7" s="71" t="s">
        <v>1</v>
      </c>
      <c r="P7" s="72" t="s">
        <v>39</v>
      </c>
      <c r="Q7" s="70" t="s">
        <v>74</v>
      </c>
      <c r="R7" s="71" t="s">
        <v>1</v>
      </c>
      <c r="S7" s="72" t="s">
        <v>39</v>
      </c>
      <c r="T7" s="70" t="s">
        <v>74</v>
      </c>
      <c r="U7" s="71" t="s">
        <v>1</v>
      </c>
      <c r="V7" s="72" t="s">
        <v>39</v>
      </c>
      <c r="W7" s="70" t="s">
        <v>74</v>
      </c>
      <c r="X7" s="71" t="s">
        <v>1</v>
      </c>
      <c r="Y7" s="72" t="s">
        <v>39</v>
      </c>
      <c r="Z7" s="70" t="s">
        <v>74</v>
      </c>
      <c r="AA7" s="71" t="s">
        <v>1</v>
      </c>
      <c r="AB7" s="72" t="s">
        <v>39</v>
      </c>
      <c r="AC7" s="70" t="s">
        <v>74</v>
      </c>
      <c r="AD7" s="71" t="s">
        <v>1</v>
      </c>
      <c r="AE7" s="72" t="s">
        <v>39</v>
      </c>
      <c r="AF7" s="70" t="s">
        <v>74</v>
      </c>
      <c r="AG7" s="71" t="s">
        <v>1</v>
      </c>
      <c r="AH7" s="72" t="s">
        <v>39</v>
      </c>
      <c r="AI7" s="70" t="s">
        <v>74</v>
      </c>
      <c r="AJ7" s="71" t="s">
        <v>1</v>
      </c>
      <c r="AK7" s="72" t="s">
        <v>39</v>
      </c>
      <c r="AL7" s="73" t="s">
        <v>74</v>
      </c>
      <c r="AM7" s="74" t="s">
        <v>1</v>
      </c>
      <c r="AN7" s="75" t="s">
        <v>39</v>
      </c>
    </row>
    <row r="8" spans="1:40" ht="37.5" customHeight="1" x14ac:dyDescent="0.25">
      <c r="A8" s="76" t="s">
        <v>4</v>
      </c>
      <c r="B8" s="102">
        <v>135</v>
      </c>
      <c r="C8" s="78">
        <v>15</v>
      </c>
      <c r="D8" s="79">
        <v>3</v>
      </c>
      <c r="E8" s="102">
        <v>135</v>
      </c>
      <c r="F8" s="78">
        <v>12</v>
      </c>
      <c r="G8" s="79">
        <v>4</v>
      </c>
      <c r="H8" s="77"/>
      <c r="I8" s="78">
        <v>15</v>
      </c>
      <c r="J8" s="79">
        <v>1</v>
      </c>
      <c r="K8" s="77"/>
      <c r="L8" s="78"/>
      <c r="M8" s="79"/>
      <c r="N8" s="77"/>
      <c r="O8" s="78"/>
      <c r="P8" s="79"/>
      <c r="Q8" s="77"/>
      <c r="R8" s="78"/>
      <c r="S8" s="79"/>
      <c r="T8" s="77"/>
      <c r="U8" s="78"/>
      <c r="V8" s="79"/>
      <c r="W8" s="77"/>
      <c r="X8" s="78"/>
      <c r="Y8" s="79"/>
      <c r="Z8" s="77"/>
      <c r="AA8" s="78"/>
      <c r="AB8" s="79"/>
      <c r="AC8" s="77"/>
      <c r="AD8" s="78"/>
      <c r="AE8" s="79"/>
      <c r="AF8" s="103"/>
      <c r="AG8" s="78"/>
      <c r="AH8" s="104"/>
      <c r="AI8" s="80"/>
      <c r="AJ8" s="81"/>
      <c r="AK8" s="82"/>
      <c r="AL8" s="105">
        <f>IF(SUM(AI8,AF8,AC8,Z8,W8,T8,Q8,N8,K8,H8,E8,B8)=0," ",SUM(AI8,AF8,AC8,Z8,W8,T8,Q8,N8,K8,H8,E8,B8))</f>
        <v>270</v>
      </c>
      <c r="AM8" s="106">
        <f>IF(SUM(AJ8,AG8,AD8,AA8,X8,U8,R8,O8,L8,I8,F8,C8)=0," ",SUM(AJ8,AG8,AD8,AA8,X8,U8,R8,O8,L8,I8,F8,C8))</f>
        <v>42</v>
      </c>
      <c r="AN8" s="107">
        <f>IF(SUM(AK8,AH8,AE8,AB8,Y8,V8,S8,P8,M8,J8,G8,D8)=0," ",SUM(AK8,AH8,AE8,AB8,Y8,V8,S8,P8,M8,J8,G8,D8))</f>
        <v>8</v>
      </c>
    </row>
    <row r="9" spans="1:40" ht="37.5" customHeight="1" x14ac:dyDescent="0.25">
      <c r="A9" s="83" t="s">
        <v>38</v>
      </c>
      <c r="B9" s="108">
        <v>150</v>
      </c>
      <c r="C9" s="85">
        <v>15</v>
      </c>
      <c r="D9" s="86">
        <v>5</v>
      </c>
      <c r="E9" s="108">
        <v>180</v>
      </c>
      <c r="F9" s="85">
        <v>18</v>
      </c>
      <c r="G9" s="86">
        <v>6</v>
      </c>
      <c r="H9" s="84"/>
      <c r="I9" s="85"/>
      <c r="J9" s="86"/>
      <c r="K9" s="84"/>
      <c r="L9" s="85"/>
      <c r="M9" s="86"/>
      <c r="N9" s="84"/>
      <c r="O9" s="85"/>
      <c r="P9" s="86"/>
      <c r="Q9" s="84"/>
      <c r="R9" s="85"/>
      <c r="S9" s="86"/>
      <c r="T9" s="84"/>
      <c r="U9" s="85"/>
      <c r="V9" s="86"/>
      <c r="W9" s="84"/>
      <c r="X9" s="85"/>
      <c r="Y9" s="86"/>
      <c r="Z9" s="84"/>
      <c r="AA9" s="85"/>
      <c r="AB9" s="86"/>
      <c r="AC9" s="84"/>
      <c r="AD9" s="85"/>
      <c r="AE9" s="86"/>
      <c r="AF9" s="109"/>
      <c r="AG9" s="85"/>
      <c r="AH9" s="110"/>
      <c r="AI9" s="87"/>
      <c r="AJ9" s="88"/>
      <c r="AK9" s="89"/>
      <c r="AL9" s="111">
        <f t="shared" ref="AL9:AN11" si="0">IF(SUM(AI9,AF9,AC9,Z9,W9,T9,Q9,N9,K9,H9,E9,B9)=0," ",SUM(AI9,AF9,AC9,Z9,W9,T9,Q9,N9,K9,H9,E9,B9))</f>
        <v>330</v>
      </c>
      <c r="AM9" s="112">
        <f t="shared" si="0"/>
        <v>33</v>
      </c>
      <c r="AN9" s="113">
        <f t="shared" si="0"/>
        <v>11</v>
      </c>
    </row>
    <row r="10" spans="1:40" ht="37.5" customHeight="1" thickBot="1" x14ac:dyDescent="0.3">
      <c r="A10" s="90" t="s">
        <v>37</v>
      </c>
      <c r="B10" s="91"/>
      <c r="C10" s="92"/>
      <c r="D10" s="93"/>
      <c r="E10" s="114"/>
      <c r="F10" s="92"/>
      <c r="G10" s="93"/>
      <c r="H10" s="91"/>
      <c r="I10" s="92"/>
      <c r="J10" s="93"/>
      <c r="K10" s="91"/>
      <c r="L10" s="92"/>
      <c r="M10" s="93"/>
      <c r="N10" s="91"/>
      <c r="O10" s="92"/>
      <c r="P10" s="93"/>
      <c r="Q10" s="91"/>
      <c r="R10" s="92"/>
      <c r="S10" s="93"/>
      <c r="T10" s="91"/>
      <c r="U10" s="92"/>
      <c r="V10" s="93"/>
      <c r="W10" s="91"/>
      <c r="X10" s="92"/>
      <c r="Y10" s="93"/>
      <c r="Z10" s="91"/>
      <c r="AA10" s="92"/>
      <c r="AB10" s="93"/>
      <c r="AC10" s="91"/>
      <c r="AD10" s="92"/>
      <c r="AE10" s="93"/>
      <c r="AF10" s="115"/>
      <c r="AG10" s="92"/>
      <c r="AH10" s="116"/>
      <c r="AI10" s="94"/>
      <c r="AJ10" s="95"/>
      <c r="AK10" s="96"/>
      <c r="AL10" s="117" t="str">
        <f t="shared" si="0"/>
        <v xml:space="preserve"> </v>
      </c>
      <c r="AM10" s="118" t="str">
        <f t="shared" si="0"/>
        <v xml:space="preserve"> </v>
      </c>
      <c r="AN10" s="75" t="str">
        <f t="shared" si="0"/>
        <v xml:space="preserve"> </v>
      </c>
    </row>
    <row r="11" spans="1:40" s="67" customFormat="1" ht="37.5" customHeight="1" thickBot="1" x14ac:dyDescent="0.3">
      <c r="A11" s="119" t="s">
        <v>26</v>
      </c>
      <c r="B11" s="120">
        <v>285</v>
      </c>
      <c r="C11" s="121">
        <f t="shared" ref="C11:AK11" si="1">IF(SUM(C8:C10)=0," ",SUM(C8:C10))</f>
        <v>30</v>
      </c>
      <c r="D11" s="122">
        <f t="shared" si="1"/>
        <v>8</v>
      </c>
      <c r="E11" s="123">
        <f t="shared" si="1"/>
        <v>315</v>
      </c>
      <c r="F11" s="121">
        <f t="shared" si="1"/>
        <v>30</v>
      </c>
      <c r="G11" s="124">
        <f t="shared" si="1"/>
        <v>10</v>
      </c>
      <c r="H11" s="120" t="str">
        <f>IF(SUM(H8:H10)=0," ",SUM(H8:H10))</f>
        <v xml:space="preserve"> </v>
      </c>
      <c r="I11" s="121">
        <f t="shared" si="1"/>
        <v>15</v>
      </c>
      <c r="J11" s="122">
        <f t="shared" si="1"/>
        <v>1</v>
      </c>
      <c r="K11" s="123" t="str">
        <f t="shared" si="1"/>
        <v xml:space="preserve"> </v>
      </c>
      <c r="L11" s="121" t="str">
        <f t="shared" si="1"/>
        <v xml:space="preserve"> </v>
      </c>
      <c r="M11" s="124" t="str">
        <f t="shared" si="1"/>
        <v xml:space="preserve"> </v>
      </c>
      <c r="N11" s="120" t="str">
        <f t="shared" si="1"/>
        <v xml:space="preserve"> </v>
      </c>
      <c r="O11" s="121" t="str">
        <f t="shared" si="1"/>
        <v xml:space="preserve"> </v>
      </c>
      <c r="P11" s="122" t="str">
        <f t="shared" si="1"/>
        <v xml:space="preserve"> </v>
      </c>
      <c r="Q11" s="123" t="str">
        <f t="shared" si="1"/>
        <v xml:space="preserve"> </v>
      </c>
      <c r="R11" s="121" t="str">
        <f t="shared" si="1"/>
        <v xml:space="preserve"> </v>
      </c>
      <c r="S11" s="124" t="str">
        <f t="shared" si="1"/>
        <v xml:space="preserve"> </v>
      </c>
      <c r="T11" s="120" t="str">
        <f t="shared" si="1"/>
        <v xml:space="preserve"> </v>
      </c>
      <c r="U11" s="121" t="str">
        <f t="shared" si="1"/>
        <v xml:space="preserve"> </v>
      </c>
      <c r="V11" s="122" t="str">
        <f t="shared" si="1"/>
        <v xml:space="preserve"> </v>
      </c>
      <c r="W11" s="123" t="str">
        <f t="shared" si="1"/>
        <v xml:space="preserve"> </v>
      </c>
      <c r="X11" s="121" t="str">
        <f t="shared" si="1"/>
        <v xml:space="preserve"> </v>
      </c>
      <c r="Y11" s="124" t="str">
        <f t="shared" si="1"/>
        <v xml:space="preserve"> </v>
      </c>
      <c r="Z11" s="120" t="str">
        <f t="shared" si="1"/>
        <v xml:space="preserve"> </v>
      </c>
      <c r="AA11" s="121" t="str">
        <f t="shared" si="1"/>
        <v xml:space="preserve"> </v>
      </c>
      <c r="AB11" s="122" t="str">
        <f t="shared" si="1"/>
        <v xml:space="preserve"> </v>
      </c>
      <c r="AC11" s="123" t="str">
        <f t="shared" si="1"/>
        <v xml:space="preserve"> </v>
      </c>
      <c r="AD11" s="121" t="str">
        <f t="shared" si="1"/>
        <v xml:space="preserve"> </v>
      </c>
      <c r="AE11" s="124" t="str">
        <f t="shared" si="1"/>
        <v xml:space="preserve"> </v>
      </c>
      <c r="AF11" s="120" t="str">
        <f t="shared" si="1"/>
        <v xml:space="preserve"> </v>
      </c>
      <c r="AG11" s="121" t="str">
        <f t="shared" si="1"/>
        <v xml:space="preserve"> </v>
      </c>
      <c r="AH11" s="122" t="str">
        <f t="shared" si="1"/>
        <v xml:space="preserve"> </v>
      </c>
      <c r="AI11" s="123" t="str">
        <f t="shared" si="1"/>
        <v xml:space="preserve"> </v>
      </c>
      <c r="AJ11" s="121" t="str">
        <f t="shared" si="1"/>
        <v xml:space="preserve"> </v>
      </c>
      <c r="AK11" s="122" t="str">
        <f t="shared" si="1"/>
        <v xml:space="preserve"> </v>
      </c>
      <c r="AL11" s="125">
        <f>IF(SUM(AL8:AL10)=0," ",SUM(AL8:AL10))</f>
        <v>600</v>
      </c>
      <c r="AM11" s="126">
        <f t="shared" si="0"/>
        <v>75</v>
      </c>
      <c r="AN11" s="127">
        <f t="shared" si="0"/>
        <v>19</v>
      </c>
    </row>
    <row r="12" spans="1:40" ht="19.5" customHeight="1" thickBot="1" x14ac:dyDescent="0.3">
      <c r="A12" s="97"/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</row>
    <row r="13" spans="1:40" ht="30.75" customHeight="1" thickBot="1" x14ac:dyDescent="0.3">
      <c r="A13" s="323" t="s">
        <v>16</v>
      </c>
      <c r="B13" s="324"/>
      <c r="C13" s="324"/>
      <c r="D13" s="324"/>
      <c r="E13" s="324"/>
      <c r="F13" s="324"/>
      <c r="G13" s="324"/>
      <c r="H13" s="324"/>
      <c r="I13" s="324"/>
      <c r="J13" s="324"/>
      <c r="K13" s="324"/>
      <c r="L13" s="324"/>
      <c r="M13" s="324"/>
      <c r="N13" s="324"/>
      <c r="O13" s="324"/>
      <c r="P13" s="324"/>
      <c r="Q13" s="324"/>
      <c r="R13" s="324"/>
      <c r="S13" s="325"/>
      <c r="T13" s="326" t="s">
        <v>15</v>
      </c>
      <c r="U13" s="327"/>
      <c r="V13" s="327"/>
      <c r="W13" s="327"/>
      <c r="X13" s="327"/>
      <c r="Y13" s="328" t="s">
        <v>67</v>
      </c>
      <c r="Z13" s="324"/>
      <c r="AA13" s="324"/>
      <c r="AB13" s="326"/>
      <c r="AC13" s="308" t="s">
        <v>68</v>
      </c>
      <c r="AD13" s="309"/>
      <c r="AE13" s="309"/>
      <c r="AF13" s="309"/>
      <c r="AG13" s="309"/>
      <c r="AH13" s="310"/>
      <c r="AI13" s="308" t="s">
        <v>18</v>
      </c>
      <c r="AJ13" s="309"/>
      <c r="AK13" s="309"/>
      <c r="AL13" s="309"/>
      <c r="AM13" s="309"/>
      <c r="AN13" s="311"/>
    </row>
    <row r="14" spans="1:40" ht="15.75" customHeight="1" x14ac:dyDescent="0.25">
      <c r="A14" s="312" t="s">
        <v>19</v>
      </c>
      <c r="B14" s="313"/>
      <c r="C14" s="313"/>
      <c r="D14" s="313"/>
      <c r="E14" s="313"/>
      <c r="F14" s="313"/>
      <c r="G14" s="313"/>
      <c r="H14" s="313"/>
      <c r="I14" s="313"/>
      <c r="J14" s="313"/>
      <c r="K14" s="313"/>
      <c r="L14" s="313"/>
      <c r="M14" s="313"/>
      <c r="N14" s="313"/>
      <c r="O14" s="313"/>
      <c r="P14" s="313"/>
      <c r="Q14" s="313"/>
      <c r="R14" s="313"/>
      <c r="S14" s="314"/>
      <c r="T14" s="315">
        <v>15</v>
      </c>
      <c r="U14" s="316"/>
      <c r="V14" s="316"/>
      <c r="W14" s="316"/>
      <c r="X14" s="316"/>
      <c r="Y14" s="317">
        <v>450</v>
      </c>
      <c r="Z14" s="317"/>
      <c r="AA14" s="317"/>
      <c r="AB14" s="317"/>
      <c r="AC14" s="317" t="s">
        <v>110</v>
      </c>
      <c r="AD14" s="317"/>
      <c r="AE14" s="317"/>
      <c r="AF14" s="317"/>
      <c r="AG14" s="317"/>
      <c r="AH14" s="317"/>
      <c r="AI14" s="317" t="s">
        <v>111</v>
      </c>
      <c r="AJ14" s="317"/>
      <c r="AK14" s="317"/>
      <c r="AL14" s="317"/>
      <c r="AM14" s="317"/>
      <c r="AN14" s="318"/>
    </row>
    <row r="15" spans="1:40" ht="15.75" customHeight="1" thickBot="1" x14ac:dyDescent="0.3">
      <c r="A15" s="329"/>
      <c r="B15" s="330"/>
      <c r="C15" s="330"/>
      <c r="D15" s="330"/>
      <c r="E15" s="330"/>
      <c r="F15" s="330"/>
      <c r="G15" s="330"/>
      <c r="H15" s="330"/>
      <c r="I15" s="330"/>
      <c r="J15" s="330"/>
      <c r="K15" s="330"/>
      <c r="L15" s="330"/>
      <c r="M15" s="330"/>
      <c r="N15" s="330"/>
      <c r="O15" s="330"/>
      <c r="P15" s="330"/>
      <c r="Q15" s="330"/>
      <c r="R15" s="330"/>
      <c r="S15" s="331"/>
      <c r="T15" s="293"/>
      <c r="U15" s="294"/>
      <c r="V15" s="294"/>
      <c r="W15" s="294"/>
      <c r="X15" s="294"/>
      <c r="Y15" s="295"/>
      <c r="Z15" s="295"/>
      <c r="AA15" s="295"/>
      <c r="AB15" s="295"/>
      <c r="AC15" s="295"/>
      <c r="AD15" s="295"/>
      <c r="AE15" s="295"/>
      <c r="AF15" s="295"/>
      <c r="AG15" s="295"/>
      <c r="AH15" s="295"/>
      <c r="AI15" s="295"/>
      <c r="AJ15" s="295"/>
      <c r="AK15" s="295"/>
      <c r="AL15" s="295"/>
      <c r="AM15" s="295"/>
      <c r="AN15" s="302"/>
    </row>
    <row r="16" spans="1:40" s="67" customFormat="1" ht="15.75" customHeight="1" thickBot="1" x14ac:dyDescent="0.3">
      <c r="A16" s="303" t="s">
        <v>69</v>
      </c>
      <c r="B16" s="304"/>
      <c r="C16" s="304"/>
      <c r="D16" s="304"/>
      <c r="E16" s="304"/>
      <c r="F16" s="304"/>
      <c r="G16" s="304"/>
      <c r="H16" s="304"/>
      <c r="I16" s="304"/>
      <c r="J16" s="304"/>
      <c r="K16" s="304"/>
      <c r="L16" s="304"/>
      <c r="M16" s="304"/>
      <c r="N16" s="304"/>
      <c r="O16" s="304"/>
      <c r="P16" s="304"/>
      <c r="Q16" s="304"/>
      <c r="R16" s="304"/>
      <c r="S16" s="305"/>
      <c r="T16" s="306">
        <f>'[2]Учебен план'!J44</f>
        <v>60</v>
      </c>
      <c r="U16" s="306"/>
      <c r="V16" s="306"/>
      <c r="W16" s="306"/>
      <c r="X16" s="306"/>
      <c r="Y16" s="306"/>
      <c r="Z16" s="306"/>
      <c r="AA16" s="306"/>
      <c r="AB16" s="306"/>
      <c r="AC16" s="306"/>
      <c r="AD16" s="306"/>
      <c r="AE16" s="306"/>
      <c r="AF16" s="306"/>
      <c r="AG16" s="306"/>
      <c r="AH16" s="306"/>
      <c r="AI16" s="306"/>
      <c r="AJ16" s="306"/>
      <c r="AK16" s="306"/>
      <c r="AL16" s="306"/>
      <c r="AM16" s="306"/>
      <c r="AN16" s="307"/>
    </row>
    <row r="17" spans="1:40" ht="15.75" customHeight="1" thickBot="1" x14ac:dyDescent="0.3">
      <c r="A17" s="98"/>
      <c r="B17" s="98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</row>
    <row r="18" spans="1:40" s="67" customFormat="1" ht="15.75" thickBot="1" x14ac:dyDescent="0.3">
      <c r="A18" s="285" t="s">
        <v>40</v>
      </c>
      <c r="B18" s="286"/>
      <c r="C18" s="286"/>
      <c r="D18" s="286"/>
      <c r="E18" s="286"/>
      <c r="F18" s="286"/>
      <c r="G18" s="286"/>
      <c r="H18" s="286"/>
      <c r="I18" s="286"/>
      <c r="J18" s="286"/>
      <c r="K18" s="286"/>
      <c r="L18" s="286"/>
      <c r="M18" s="286"/>
      <c r="N18" s="286"/>
      <c r="O18" s="286"/>
      <c r="P18" s="286"/>
      <c r="Q18" s="286"/>
      <c r="R18" s="286"/>
      <c r="S18" s="286"/>
      <c r="T18" s="286"/>
      <c r="U18" s="286"/>
      <c r="V18" s="286"/>
      <c r="W18" s="286"/>
      <c r="X18" s="286"/>
      <c r="Y18" s="286"/>
      <c r="Z18" s="286"/>
      <c r="AA18" s="286"/>
      <c r="AB18" s="286"/>
      <c r="AC18" s="286"/>
      <c r="AD18" s="286"/>
      <c r="AE18" s="286"/>
      <c r="AF18" s="286"/>
      <c r="AG18" s="286"/>
      <c r="AH18" s="286"/>
      <c r="AI18" s="286"/>
      <c r="AJ18" s="286"/>
      <c r="AK18" s="286"/>
      <c r="AL18" s="286"/>
      <c r="AM18" s="286"/>
      <c r="AN18" s="287"/>
    </row>
    <row r="19" spans="1:40" s="67" customFormat="1" ht="15.75" thickBot="1" x14ac:dyDescent="0.3">
      <c r="A19" s="288" t="s">
        <v>109</v>
      </c>
      <c r="B19" s="289"/>
      <c r="C19" s="289"/>
      <c r="D19" s="289"/>
      <c r="E19" s="289"/>
      <c r="F19" s="289"/>
      <c r="G19" s="289"/>
      <c r="H19" s="289"/>
      <c r="I19" s="289"/>
      <c r="J19" s="289"/>
      <c r="K19" s="289"/>
      <c r="L19" s="289"/>
      <c r="M19" s="289"/>
      <c r="N19" s="289"/>
      <c r="O19" s="289"/>
      <c r="P19" s="289"/>
      <c r="Q19" s="289"/>
      <c r="R19" s="289"/>
      <c r="S19" s="289"/>
      <c r="T19" s="289"/>
      <c r="U19" s="289"/>
      <c r="V19" s="289"/>
      <c r="W19" s="289"/>
      <c r="X19" s="289"/>
      <c r="Y19" s="289"/>
      <c r="Z19" s="289"/>
      <c r="AA19" s="289"/>
      <c r="AB19" s="289"/>
      <c r="AC19" s="289"/>
      <c r="AD19" s="289"/>
      <c r="AE19" s="289"/>
      <c r="AF19" s="289"/>
      <c r="AG19" s="289"/>
      <c r="AH19" s="289"/>
      <c r="AI19" s="289"/>
      <c r="AJ19" s="289"/>
      <c r="AK19" s="289"/>
      <c r="AL19" s="289"/>
      <c r="AM19" s="289"/>
      <c r="AN19" s="290"/>
    </row>
    <row r="20" spans="1:40" x14ac:dyDescent="0.25">
      <c r="A20" s="100"/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</row>
    <row r="21" spans="1:40" x14ac:dyDescent="0.25">
      <c r="A21" s="291" t="s">
        <v>75</v>
      </c>
      <c r="B21" s="291"/>
      <c r="C21" s="291"/>
      <c r="D21" s="291"/>
      <c r="E21" s="291"/>
      <c r="F21" s="291"/>
      <c r="G21" s="291"/>
      <c r="H21" s="291"/>
      <c r="I21" s="291"/>
      <c r="J21" s="291"/>
      <c r="K21" s="291"/>
      <c r="L21" s="291"/>
      <c r="M21" s="291"/>
      <c r="N21" s="291"/>
      <c r="O21" s="291"/>
      <c r="P21" s="291"/>
      <c r="Q21" s="291"/>
      <c r="R21" s="291"/>
      <c r="S21" s="291"/>
      <c r="T21" s="291"/>
      <c r="U21" s="291"/>
      <c r="V21" s="291"/>
      <c r="W21" s="291"/>
      <c r="X21" s="291"/>
      <c r="Y21" s="291"/>
      <c r="Z21" s="291"/>
      <c r="AA21" s="291"/>
      <c r="AB21" s="291"/>
      <c r="AC21" s="292" t="s">
        <v>76</v>
      </c>
      <c r="AD21" s="292"/>
      <c r="AE21" s="292"/>
      <c r="AF21" s="292"/>
      <c r="AG21" s="292"/>
      <c r="AH21" s="292"/>
      <c r="AI21" s="292"/>
      <c r="AJ21" s="292"/>
      <c r="AK21" s="292"/>
      <c r="AL21" s="292"/>
      <c r="AM21" s="292"/>
      <c r="AN21" s="292"/>
    </row>
    <row r="22" spans="1:40" x14ac:dyDescent="0.25">
      <c r="AF22" s="101" t="s">
        <v>77</v>
      </c>
    </row>
  </sheetData>
  <protectedRanges>
    <protectedRange sqref="A14:AN15" name="diplomirane_1"/>
    <protectedRange sqref="A16:AN16" name="hkreditiocenki_1"/>
  </protectedRanges>
  <mergeCells count="43">
    <mergeCell ref="W6:Y6"/>
    <mergeCell ref="A13:S13"/>
    <mergeCell ref="T13:X13"/>
    <mergeCell ref="Y13:AB13"/>
    <mergeCell ref="A15:S15"/>
    <mergeCell ref="Z6:AB6"/>
    <mergeCell ref="B6:D6"/>
    <mergeCell ref="T6:V6"/>
    <mergeCell ref="E6:G6"/>
    <mergeCell ref="K6:M6"/>
    <mergeCell ref="N6:P6"/>
    <mergeCell ref="Q6:S6"/>
    <mergeCell ref="A1:AN1"/>
    <mergeCell ref="A2:AN2"/>
    <mergeCell ref="A3:AN3"/>
    <mergeCell ref="A4:E4"/>
    <mergeCell ref="F4:T4"/>
    <mergeCell ref="V4:AE4"/>
    <mergeCell ref="AF4:AN4"/>
    <mergeCell ref="A21:AB21"/>
    <mergeCell ref="AC21:AN21"/>
    <mergeCell ref="T15:X15"/>
    <mergeCell ref="Y15:AB15"/>
    <mergeCell ref="AC15:AH15"/>
    <mergeCell ref="AI15:AN15"/>
    <mergeCell ref="A16:S16"/>
    <mergeCell ref="T16:AN16"/>
    <mergeCell ref="A5:AN5"/>
    <mergeCell ref="AI6:AK6"/>
    <mergeCell ref="AL6:AN6"/>
    <mergeCell ref="A18:AN18"/>
    <mergeCell ref="A19:AN19"/>
    <mergeCell ref="AC13:AH13"/>
    <mergeCell ref="AI13:AN13"/>
    <mergeCell ref="A14:S14"/>
    <mergeCell ref="T14:X14"/>
    <mergeCell ref="Y14:AB14"/>
    <mergeCell ref="AC14:AH14"/>
    <mergeCell ref="AI14:AN14"/>
    <mergeCell ref="AC6:AE6"/>
    <mergeCell ref="AF6:AH6"/>
    <mergeCell ref="H6:J6"/>
    <mergeCell ref="A6:A7"/>
  </mergeCells>
  <phoneticPr fontId="5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Титулна страница</vt:lpstr>
      <vt:lpstr>учебен план</vt:lpstr>
      <vt:lpstr>справка</vt:lpstr>
    </vt:vector>
  </TitlesOfParts>
  <Company>Sofia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velikova</dc:creator>
  <cp:lastModifiedBy>Katya</cp:lastModifiedBy>
  <cp:lastPrinted>2018-04-04T07:43:30Z</cp:lastPrinted>
  <dcterms:created xsi:type="dcterms:W3CDTF">2012-03-07T09:02:11Z</dcterms:created>
  <dcterms:modified xsi:type="dcterms:W3CDTF">2020-07-22T08:39:05Z</dcterms:modified>
</cp:coreProperties>
</file>