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aramova/Desktop/IF2020/"/>
    </mc:Choice>
  </mc:AlternateContent>
  <xr:revisionPtr revIDLastSave="0" documentId="13_ncr:1_{8E29AA17-CE14-0C47-A28E-A4123574F818}" xr6:coauthVersionLast="45" xr6:coauthVersionMax="45" xr10:uidLastSave="{00000000-0000-0000-0000-000000000000}"/>
  <bookViews>
    <workbookView xWindow="0" yWindow="460" windowWidth="28800" windowHeight="16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4" i="1" l="1"/>
  <c r="G17" i="1"/>
  <c r="G16" i="1"/>
  <c r="G9" i="1"/>
  <c r="G15" i="1"/>
  <c r="G10" i="1"/>
  <c r="G13" i="1"/>
  <c r="G12" i="1"/>
  <c r="G11" i="1"/>
  <c r="H9" i="1" l="1"/>
  <c r="H16" i="1"/>
  <c r="H12" i="1"/>
  <c r="H19" i="1" l="1"/>
</calcChain>
</file>

<file path=xl/sharedStrings.xml><?xml version="1.0" encoding="utf-8"?>
<sst xmlns="http://schemas.openxmlformats.org/spreadsheetml/2006/main" count="34" uniqueCount="32">
  <si>
    <t>№</t>
  </si>
  <si>
    <t>Вид дейност</t>
  </si>
  <si>
    <t>Общо</t>
  </si>
  <si>
    <t>Доказателство**</t>
  </si>
  <si>
    <t>Трите имена на кандидата:</t>
  </si>
  <si>
    <t>Брой</t>
  </si>
  <si>
    <t>Точки за 1 бр.</t>
  </si>
  <si>
    <t>При неизпълнение на планираната публикационна активност, кандидадът не може да участва в следващи конкурси по същата програма, докато не изпълни заложените очаквани резултати в настоящето проектно предложение</t>
  </si>
  <si>
    <t>Новоназначен или вече в трудовоправни взаимоотношения със СУ:</t>
  </si>
  <si>
    <t>Библиографска информация (вкл. ISBN, ISSN номер)</t>
  </si>
  <si>
    <t>- финансирани от ФНИ към МОН</t>
  </si>
  <si>
    <t>- оперативните програми или други национални и международни програми</t>
  </si>
  <si>
    <t>Kраткосрочни специализации (от 7 до 30 дни) в чужбина</t>
  </si>
  <si>
    <t>Номер на договор, научен ръководител (при възможност копие от заглавна страница с дата на подписването/приключването на проекта и списък на колектива)</t>
  </si>
  <si>
    <t>Дългосрочни специализации (над 30 дни) в чужбина</t>
  </si>
  <si>
    <t>ОБЩО</t>
  </si>
  <si>
    <t>Договор, e-mail или друг материал, потвърждаващ избора и периода на престой</t>
  </si>
  <si>
    <t xml:space="preserve">Програма на конференцията </t>
  </si>
  <si>
    <t>Забележка: Попълват се само полетата в зелено. В точка 1 се попълва единица (1) в полето, отговарящо на приложимото към кандидата.</t>
  </si>
  <si>
    <t>Трите имена на научния консултант</t>
  </si>
  <si>
    <t>КАРТА ЗА ОЦЕНКА НА КАНДИДАТИ МЛАДИ УЧЕНИ по програма на МОН "Млади учени и постдокторанти"</t>
  </si>
  <si>
    <t xml:space="preserve">Научни публикации </t>
  </si>
  <si>
    <t xml:space="preserve">Участие в проекти </t>
  </si>
  <si>
    <t xml:space="preserve">Участие в национални и международни конференции </t>
  </si>
  <si>
    <t>Защитена магистърска степен и/или защитена докторска дисертация</t>
  </si>
  <si>
    <t>диплома за ОКС магистър,</t>
  </si>
  <si>
    <t xml:space="preserve">защитена докторска степен </t>
  </si>
  <si>
    <t>магистърска степен след 1.01.2011</t>
  </si>
  <si>
    <t xml:space="preserve"> диплома за защитена образователна и научна степен  "доктор"</t>
  </si>
  <si>
    <t xml:space="preserve">- международни конференции </t>
  </si>
  <si>
    <t>- национални конференции</t>
  </si>
  <si>
    <t>Изследователски проект: 30 т. за добре обосновано проектно предложение с предвидена за публикуване поне 1 научна статия в научно издание реферирано и индексирано в Web of Science или Scopus; 20 т. за добре оформено проектно предложение с предвидена за публикуване поне 1 научна статия в научно издание нереферирано и неиндексирано в Web of Science или Scopus; 0 т. за проектно предложение без предвидена публикация.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</si>
</sst>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vertical="center"/>
      <protection locked="0"/>
    </xf>
    <xf numFmtId="0" fontId="1" fillId="4" borderId="22" xfId="0" applyFont="1" applyFill="1" applyBorder="1" applyAlignment="1" applyProtection="1">
      <alignment vertical="center"/>
      <protection locked="0"/>
    </xf>
    <xf numFmtId="0" fontId="1" fillId="4" borderId="37" xfId="0" applyFont="1" applyFill="1" applyBorder="1" applyAlignment="1" applyProtection="1">
      <alignment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49" fontId="1" fillId="8" borderId="21" xfId="0" applyNumberFormat="1" applyFont="1" applyFill="1" applyBorder="1" applyAlignment="1" applyProtection="1">
      <alignment vertical="center"/>
    </xf>
    <xf numFmtId="49" fontId="1" fillId="8" borderId="23" xfId="0" applyNumberFormat="1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left" vertical="center"/>
    </xf>
    <xf numFmtId="0" fontId="5" fillId="7" borderId="29" xfId="0" applyFont="1" applyFill="1" applyBorder="1" applyAlignment="1" applyProtection="1">
      <alignment horizontal="left" vertical="center"/>
    </xf>
    <xf numFmtId="0" fontId="0" fillId="7" borderId="22" xfId="0" applyFill="1" applyBorder="1" applyAlignment="1" applyProtection="1">
      <alignment horizontal="left" vertical="center"/>
    </xf>
    <xf numFmtId="0" fontId="0" fillId="7" borderId="16" xfId="0" applyFill="1" applyBorder="1" applyAlignment="1" applyProtection="1">
      <alignment horizontal="left" vertical="center" wrapText="1"/>
    </xf>
    <xf numFmtId="0" fontId="0" fillId="7" borderId="26" xfId="0" applyFill="1" applyBorder="1" applyAlignment="1" applyProtection="1">
      <alignment horizontal="left" vertical="center"/>
    </xf>
    <xf numFmtId="0" fontId="0" fillId="7" borderId="32" xfId="0" applyFill="1" applyBorder="1" applyAlignment="1" applyProtection="1">
      <alignment horizontal="left" vertical="center" wrapText="1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1" fillId="9" borderId="35" xfId="0" applyFont="1" applyFill="1" applyBorder="1" applyAlignment="1" applyProtection="1">
      <alignment vertical="center"/>
      <protection hidden="1"/>
    </xf>
    <xf numFmtId="0" fontId="1" fillId="9" borderId="27" xfId="0" applyFont="1" applyFill="1" applyBorder="1" applyAlignment="1" applyProtection="1">
      <alignment vertical="center"/>
      <protection hidden="1"/>
    </xf>
    <xf numFmtId="0" fontId="0" fillId="9" borderId="13" xfId="0" applyFill="1" applyBorder="1" applyAlignment="1" applyProtection="1">
      <alignment horizontal="center" vertical="center"/>
      <protection hidden="1"/>
    </xf>
    <xf numFmtId="0" fontId="1" fillId="9" borderId="20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49" fontId="1" fillId="8" borderId="47" xfId="0" applyNumberFormat="1" applyFont="1" applyFill="1" applyBorder="1" applyAlignment="1" applyProtection="1">
      <alignment horizontal="left" vertical="center" wrapText="1"/>
    </xf>
    <xf numFmtId="49" fontId="1" fillId="8" borderId="48" xfId="0" applyNumberFormat="1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49" fontId="1" fillId="8" borderId="30" xfId="0" applyNumberFormat="1" applyFont="1" applyFill="1" applyBorder="1" applyAlignment="1" applyProtection="1">
      <alignment horizontal="left" vertical="center"/>
    </xf>
    <xf numFmtId="49" fontId="1" fillId="8" borderId="53" xfId="0" applyNumberFormat="1" applyFont="1" applyFill="1" applyBorder="1" applyAlignment="1" applyProtection="1">
      <alignment horizontal="left" vertical="center" wrapText="1"/>
    </xf>
    <xf numFmtId="0" fontId="1" fillId="4" borderId="29" xfId="0" applyFont="1" applyFill="1" applyBorder="1" applyAlignment="1" applyProtection="1">
      <alignment vertical="center"/>
      <protection locked="0"/>
    </xf>
    <xf numFmtId="0" fontId="1" fillId="4" borderId="14" xfId="0" applyFont="1" applyFill="1" applyBorder="1" applyAlignment="1" applyProtection="1">
      <alignment vertical="center"/>
      <protection locked="0"/>
    </xf>
    <xf numFmtId="0" fontId="1" fillId="9" borderId="30" xfId="0" applyFont="1" applyFill="1" applyBorder="1" applyAlignment="1" applyProtection="1">
      <alignment vertical="center"/>
      <protection hidden="1"/>
    </xf>
    <xf numFmtId="0" fontId="0" fillId="9" borderId="31" xfId="0" applyFill="1" applyBorder="1" applyAlignment="1" applyProtection="1">
      <alignment horizontal="center" vertical="center"/>
      <protection hidden="1"/>
    </xf>
    <xf numFmtId="0" fontId="0" fillId="9" borderId="32" xfId="0" applyFill="1" applyBorder="1" applyAlignment="1" applyProtection="1">
      <alignment horizontal="center" vertical="center"/>
      <protection hidden="1"/>
    </xf>
    <xf numFmtId="49" fontId="2" fillId="8" borderId="13" xfId="0" applyNumberFormat="1" applyFont="1" applyFill="1" applyBorder="1" applyAlignment="1" applyProtection="1">
      <alignment horizontal="left" vertical="center" wrapText="1"/>
    </xf>
    <xf numFmtId="49" fontId="2" fillId="8" borderId="52" xfId="0" applyNumberFormat="1" applyFont="1" applyFill="1" applyBorder="1" applyAlignment="1" applyProtection="1">
      <alignment horizontal="left" vertical="center" wrapText="1"/>
    </xf>
    <xf numFmtId="49" fontId="2" fillId="8" borderId="49" xfId="0" applyNumberFormat="1" applyFont="1" applyFill="1" applyBorder="1" applyAlignment="1" applyProtection="1">
      <alignment horizontal="left" vertical="center" wrapText="1"/>
    </xf>
    <xf numFmtId="49" fontId="2" fillId="8" borderId="50" xfId="0" applyNumberFormat="1" applyFont="1" applyFill="1" applyBorder="1" applyAlignment="1" applyProtection="1">
      <alignment horizontal="left" vertical="center" wrapText="1"/>
    </xf>
    <xf numFmtId="49" fontId="2" fillId="8" borderId="51" xfId="0" applyNumberFormat="1" applyFont="1" applyFill="1" applyBorder="1" applyAlignment="1" applyProtection="1">
      <alignment horizontal="left" vertical="center" wrapText="1"/>
    </xf>
    <xf numFmtId="0" fontId="8" fillId="5" borderId="31" xfId="0" applyFont="1" applyFill="1" applyBorder="1" applyAlignment="1" applyProtection="1">
      <alignment horizontal="center" vertical="center"/>
    </xf>
    <xf numFmtId="0" fontId="8" fillId="5" borderId="32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left" vertical="center"/>
    </xf>
    <xf numFmtId="0" fontId="2" fillId="6" borderId="41" xfId="0" applyFont="1" applyFill="1" applyBorder="1" applyAlignment="1" applyProtection="1">
      <alignment horizontal="left" vertical="center"/>
    </xf>
    <xf numFmtId="0" fontId="2" fillId="6" borderId="24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left" vertical="center" wrapText="1"/>
    </xf>
    <xf numFmtId="0" fontId="0" fillId="7" borderId="29" xfId="0" applyFill="1" applyBorder="1" applyAlignment="1" applyProtection="1">
      <alignment horizontal="left" vertical="center" wrapText="1"/>
    </xf>
    <xf numFmtId="0" fontId="1" fillId="9" borderId="27" xfId="0" applyFont="1" applyFill="1" applyBorder="1" applyAlignment="1" applyProtection="1">
      <alignment horizontal="center" vertical="center"/>
      <protection hidden="1"/>
    </xf>
    <xf numFmtId="0" fontId="1" fillId="9" borderId="29" xfId="0" applyFont="1" applyFill="1" applyBorder="1" applyAlignment="1" applyProtection="1">
      <alignment horizontal="center" vertical="center"/>
      <protection hidden="1"/>
    </xf>
    <xf numFmtId="49" fontId="2" fillId="8" borderId="15" xfId="0" applyNumberFormat="1" applyFont="1" applyFill="1" applyBorder="1" applyAlignment="1" applyProtection="1">
      <alignment horizontal="left" vertical="center" wrapText="1"/>
    </xf>
    <xf numFmtId="49" fontId="2" fillId="8" borderId="30" xfId="0" applyNumberFormat="1" applyFont="1" applyFill="1" applyBorder="1" applyAlignment="1" applyProtection="1">
      <alignment horizontal="left" vertical="center" wrapText="1"/>
    </xf>
    <xf numFmtId="0" fontId="2" fillId="8" borderId="42" xfId="0" applyFont="1" applyFill="1" applyBorder="1" applyAlignment="1" applyProtection="1">
      <alignment horizontal="left" vertical="center" wrapText="1"/>
    </xf>
    <xf numFmtId="0" fontId="2" fillId="8" borderId="43" xfId="0" applyFont="1" applyFill="1" applyBorder="1" applyAlignment="1" applyProtection="1">
      <alignment horizontal="left" vertical="center" wrapText="1"/>
    </xf>
    <xf numFmtId="0" fontId="2" fillId="8" borderId="44" xfId="0" applyFont="1" applyFill="1" applyBorder="1" applyAlignment="1" applyProtection="1">
      <alignment horizontal="left" vertical="center" wrapText="1"/>
    </xf>
    <xf numFmtId="0" fontId="2" fillId="8" borderId="45" xfId="0" applyFont="1" applyFill="1" applyBorder="1" applyAlignment="1" applyProtection="1">
      <alignment horizontal="left" vertical="center" wrapText="1"/>
    </xf>
    <xf numFmtId="0" fontId="1" fillId="9" borderId="33" xfId="0" applyFont="1" applyFill="1" applyBorder="1" applyAlignment="1" applyProtection="1">
      <alignment horizontal="center" vertical="center"/>
      <protection hidden="1"/>
    </xf>
    <xf numFmtId="0" fontId="1" fillId="8" borderId="39" xfId="0" applyFont="1" applyFill="1" applyBorder="1" applyAlignment="1" applyProtection="1">
      <alignment horizontal="center" vertical="center"/>
    </xf>
    <xf numFmtId="0" fontId="1" fillId="8" borderId="25" xfId="0" applyFont="1" applyFill="1" applyBorder="1" applyAlignment="1" applyProtection="1">
      <alignment horizontal="center" vertical="center"/>
    </xf>
    <xf numFmtId="0" fontId="1" fillId="8" borderId="35" xfId="0" applyFont="1" applyFill="1" applyBorder="1" applyAlignment="1" applyProtection="1">
      <alignment horizontal="center" vertical="center"/>
    </xf>
    <xf numFmtId="0" fontId="1" fillId="8" borderId="36" xfId="0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horizontal="left" vertical="center" wrapText="1"/>
    </xf>
    <xf numFmtId="49" fontId="2" fillId="8" borderId="10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6" xfId="0" applyFont="1" applyFill="1" applyBorder="1" applyAlignment="1" applyProtection="1">
      <alignment horizontal="left" vertical="center"/>
    </xf>
    <xf numFmtId="0" fontId="4" fillId="6" borderId="7" xfId="0" applyFont="1" applyFill="1" applyBorder="1" applyAlignment="1" applyProtection="1">
      <alignment horizontal="left" vertical="center"/>
    </xf>
    <xf numFmtId="0" fontId="0" fillId="8" borderId="33" xfId="0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49" fontId="1" fillId="8" borderId="18" xfId="0" applyNumberFormat="1" applyFont="1" applyFill="1" applyBorder="1" applyAlignment="1" applyProtection="1">
      <alignment horizontal="center" vertical="center"/>
    </xf>
    <xf numFmtId="49" fontId="1" fillId="8" borderId="19" xfId="0" applyNumberFormat="1" applyFont="1" applyFill="1" applyBorder="1" applyAlignment="1" applyProtection="1">
      <alignment horizontal="center" vertical="center"/>
    </xf>
    <xf numFmtId="49" fontId="1" fillId="8" borderId="38" xfId="0" applyNumberFormat="1" applyFont="1" applyFill="1" applyBorder="1" applyAlignment="1" applyProtection="1">
      <alignment horizontal="center" vertical="center"/>
    </xf>
    <xf numFmtId="49" fontId="1" fillId="8" borderId="9" xfId="0" applyNumberFormat="1" applyFont="1" applyFill="1" applyBorder="1" applyAlignment="1" applyProtection="1">
      <alignment horizontal="center" vertical="center"/>
    </xf>
    <xf numFmtId="49" fontId="1" fillId="8" borderId="11" xfId="0" applyNumberFormat="1" applyFont="1" applyFill="1" applyBorder="1" applyAlignment="1" applyProtection="1">
      <alignment horizontal="center" vertical="center"/>
    </xf>
    <xf numFmtId="49" fontId="1" fillId="8" borderId="12" xfId="0" applyNumberFormat="1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 vertical="center"/>
    </xf>
    <xf numFmtId="0" fontId="1" fillId="8" borderId="33" xfId="0" applyFont="1" applyFill="1" applyBorder="1" applyAlignment="1" applyProtection="1">
      <alignment horizontal="center" vertical="center" wrapText="1"/>
    </xf>
    <xf numFmtId="0" fontId="1" fillId="8" borderId="29" xfId="0" applyFont="1" applyFill="1" applyBorder="1" applyAlignment="1" applyProtection="1">
      <alignment horizontal="center" vertical="center" wrapText="1"/>
    </xf>
    <xf numFmtId="0" fontId="1" fillId="8" borderId="33" xfId="0" applyFont="1" applyFill="1" applyBorder="1" applyAlignment="1" applyProtection="1">
      <alignment horizontal="center" vertical="center"/>
    </xf>
    <xf numFmtId="0" fontId="1" fillId="8" borderId="29" xfId="0" applyFont="1" applyFill="1" applyBorder="1" applyAlignment="1" applyProtection="1">
      <alignment horizontal="center" vertical="center"/>
    </xf>
    <xf numFmtId="49" fontId="2" fillId="8" borderId="42" xfId="0" applyNumberFormat="1" applyFont="1" applyFill="1" applyBorder="1" applyAlignment="1" applyProtection="1">
      <alignment horizontal="left" vertical="center" wrapText="1"/>
    </xf>
    <xf numFmtId="49" fontId="2" fillId="8" borderId="46" xfId="0" applyNumberFormat="1" applyFont="1" applyFill="1" applyBorder="1" applyAlignment="1" applyProtection="1">
      <alignment horizontal="left" vertical="center" wrapText="1"/>
    </xf>
    <xf numFmtId="49" fontId="2" fillId="8" borderId="43" xfId="0" applyNumberFormat="1" applyFont="1" applyFill="1" applyBorder="1" applyAlignment="1" applyProtection="1">
      <alignment horizontal="left" vertical="center" wrapText="1"/>
    </xf>
    <xf numFmtId="49" fontId="2" fillId="8" borderId="5" xfId="0" applyNumberFormat="1" applyFont="1" applyFill="1" applyBorder="1" applyAlignment="1" applyProtection="1">
      <alignment horizontal="left" vertical="center" wrapText="1"/>
    </xf>
    <xf numFmtId="49" fontId="2" fillId="8" borderId="0" xfId="0" applyNumberFormat="1" applyFont="1" applyFill="1" applyBorder="1" applyAlignment="1" applyProtection="1">
      <alignment horizontal="left" vertical="center" wrapText="1"/>
    </xf>
    <xf numFmtId="49" fontId="2" fillId="8" borderId="2" xfId="0" applyNumberFormat="1" applyFont="1" applyFill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0</xdr:row>
      <xdr:rowOff>53340</xdr:rowOff>
    </xdr:from>
    <xdr:to>
      <xdr:col>8</xdr:col>
      <xdr:colOff>1687830</xdr:colOff>
      <xdr:row>0</xdr:row>
      <xdr:rowOff>1663065</xdr:rowOff>
    </xdr:to>
    <xdr:pic>
      <xdr:nvPicPr>
        <xdr:cNvPr id="4" name="Picture 3" descr="1-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" t="1100" r="238"/>
        <a:stretch>
          <a:fillRect/>
        </a:stretch>
      </xdr:blipFill>
      <xdr:spPr bwMode="auto">
        <a:xfrm>
          <a:off x="2891790" y="53340"/>
          <a:ext cx="7795260" cy="1609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548640</xdr:colOff>
      <xdr:row>0</xdr:row>
      <xdr:rowOff>800100</xdr:rowOff>
    </xdr:from>
    <xdr:to>
      <xdr:col>3</xdr:col>
      <xdr:colOff>3375660</xdr:colOff>
      <xdr:row>0</xdr:row>
      <xdr:rowOff>1165860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36620" y="800100"/>
          <a:ext cx="282702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400" b="1">
              <a:latin typeface="Garamond" panose="02020404030301010803" pitchFamily="18" charset="0"/>
              <a:cs typeface="Times New Roman" panose="02020603050405020304" pitchFamily="18" charset="0"/>
            </a:rPr>
            <a:t>Исторически</a:t>
          </a:r>
          <a:r>
            <a:rPr lang="bg-BG" sz="1400" b="1" baseline="0">
              <a:latin typeface="Garamond" panose="02020404030301010803" pitchFamily="18" charset="0"/>
              <a:cs typeface="Times New Roman" panose="02020603050405020304" pitchFamily="18" charset="0"/>
            </a:rPr>
            <a:t> факултет</a:t>
          </a:r>
          <a:endParaRPr lang="en-US" sz="1400" b="1">
            <a:latin typeface="Garamond" panose="02020404030301010803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4381500</xdr:colOff>
      <xdr:row>0</xdr:row>
      <xdr:rowOff>815340</xdr:rowOff>
    </xdr:from>
    <xdr:to>
      <xdr:col>8</xdr:col>
      <xdr:colOff>1417320</xdr:colOff>
      <xdr:row>0</xdr:row>
      <xdr:rowOff>1203960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69480" y="815340"/>
          <a:ext cx="3147060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Garamond" panose="02020404030301010803" pitchFamily="18" charset="0"/>
            </a:rPr>
            <a:t>Faculty</a:t>
          </a:r>
          <a:r>
            <a:rPr lang="en-US" sz="1400" b="1" baseline="0">
              <a:latin typeface="Garamond" panose="02020404030301010803" pitchFamily="18" charset="0"/>
            </a:rPr>
            <a:t> of History</a:t>
          </a:r>
          <a:endParaRPr lang="en-US" sz="1400" b="1">
            <a:latin typeface="Garamond" panose="020204040303010108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topLeftCell="A2" zoomScale="110" zoomScaleNormal="100" workbookViewId="0">
      <selection activeCell="D21" sqref="D21"/>
    </sheetView>
  </sheetViews>
  <sheetFormatPr baseColWidth="10" defaultColWidth="8.83203125" defaultRowHeight="15" x14ac:dyDescent="0.2"/>
  <cols>
    <col min="1" max="1" width="3.1640625" style="6" customWidth="1"/>
    <col min="2" max="2" width="19.83203125" style="7" customWidth="1"/>
    <col min="3" max="3" width="19.1640625" style="7" customWidth="1"/>
    <col min="4" max="4" width="66.6640625" style="8" customWidth="1"/>
    <col min="5" max="5" width="8.5" style="6" customWidth="1"/>
    <col min="6" max="6" width="7.1640625" style="1" customWidth="1"/>
    <col min="7" max="7" width="2.33203125" style="1" hidden="1" customWidth="1"/>
    <col min="8" max="8" width="6.6640625" style="1" customWidth="1"/>
    <col min="9" max="9" width="60.1640625" style="1" customWidth="1"/>
    <col min="10" max="10" width="4.83203125" style="1" customWidth="1"/>
    <col min="11" max="16384" width="8.83203125" style="1"/>
  </cols>
  <sheetData>
    <row r="1" spans="1:12" ht="138" customHeight="1" thickBot="1" x14ac:dyDescent="0.25">
      <c r="A1" s="52"/>
      <c r="B1" s="53"/>
      <c r="C1" s="53"/>
      <c r="D1" s="53"/>
      <c r="E1" s="53"/>
      <c r="F1" s="53"/>
      <c r="G1" s="53"/>
      <c r="H1" s="53"/>
      <c r="I1" s="54"/>
    </row>
    <row r="2" spans="1:12" ht="18" customHeight="1" x14ac:dyDescent="0.2">
      <c r="A2" s="79" t="s">
        <v>20</v>
      </c>
      <c r="B2" s="80"/>
      <c r="C2" s="80"/>
      <c r="D2" s="80"/>
      <c r="E2" s="80"/>
      <c r="F2" s="80"/>
      <c r="G2" s="80"/>
      <c r="H2" s="80"/>
      <c r="I2" s="81"/>
    </row>
    <row r="3" spans="1:12" s="2" customFormat="1" x14ac:dyDescent="0.2">
      <c r="A3" s="92" t="s">
        <v>8</v>
      </c>
      <c r="B3" s="93"/>
      <c r="C3" s="93"/>
      <c r="D3" s="93"/>
      <c r="E3" s="93"/>
      <c r="F3" s="93"/>
      <c r="G3" s="93"/>
      <c r="H3" s="58"/>
      <c r="I3" s="59"/>
    </row>
    <row r="4" spans="1:12" s="2" customFormat="1" x14ac:dyDescent="0.2">
      <c r="A4" s="92" t="s">
        <v>4</v>
      </c>
      <c r="B4" s="93"/>
      <c r="C4" s="93"/>
      <c r="D4" s="93"/>
      <c r="E4" s="93"/>
      <c r="F4" s="93"/>
      <c r="G4" s="93"/>
      <c r="H4" s="58"/>
      <c r="I4" s="59"/>
    </row>
    <row r="5" spans="1:12" s="2" customFormat="1" ht="13.5" customHeight="1" x14ac:dyDescent="0.2">
      <c r="A5" s="92" t="s">
        <v>19</v>
      </c>
      <c r="B5" s="93"/>
      <c r="C5" s="93"/>
      <c r="D5" s="93"/>
      <c r="E5" s="93"/>
      <c r="F5" s="93"/>
      <c r="G5" s="93"/>
      <c r="H5" s="58"/>
      <c r="I5" s="59"/>
    </row>
    <row r="6" spans="1:12" s="2" customFormat="1" ht="23.5" customHeight="1" x14ac:dyDescent="0.2">
      <c r="A6" s="55" t="s">
        <v>18</v>
      </c>
      <c r="B6" s="56"/>
      <c r="C6" s="56"/>
      <c r="D6" s="56"/>
      <c r="E6" s="56"/>
      <c r="F6" s="56"/>
      <c r="G6" s="56"/>
      <c r="H6" s="56"/>
      <c r="I6" s="57"/>
    </row>
    <row r="7" spans="1:12" x14ac:dyDescent="0.2">
      <c r="A7" s="84" t="s">
        <v>0</v>
      </c>
      <c r="B7" s="86" t="s">
        <v>1</v>
      </c>
      <c r="C7" s="87"/>
      <c r="D7" s="88"/>
      <c r="E7" s="94" t="s">
        <v>6</v>
      </c>
      <c r="F7" s="96" t="s">
        <v>5</v>
      </c>
      <c r="G7" s="71" t="s">
        <v>2</v>
      </c>
      <c r="H7" s="72"/>
      <c r="I7" s="82" t="s">
        <v>3</v>
      </c>
    </row>
    <row r="8" spans="1:12" ht="15.75" customHeight="1" thickBot="1" x14ac:dyDescent="0.25">
      <c r="A8" s="85"/>
      <c r="B8" s="89"/>
      <c r="C8" s="90"/>
      <c r="D8" s="91"/>
      <c r="E8" s="95"/>
      <c r="F8" s="97"/>
      <c r="G8" s="73"/>
      <c r="H8" s="74"/>
      <c r="I8" s="83"/>
    </row>
    <row r="9" spans="1:12" x14ac:dyDescent="0.2">
      <c r="A9" s="77">
        <v>1</v>
      </c>
      <c r="B9" s="75" t="s">
        <v>24</v>
      </c>
      <c r="C9" s="64"/>
      <c r="D9" s="38" t="s">
        <v>27</v>
      </c>
      <c r="E9" s="37">
        <v>5</v>
      </c>
      <c r="F9" s="41"/>
      <c r="G9" s="42">
        <f>E9*F9</f>
        <v>0</v>
      </c>
      <c r="H9" s="62">
        <f>G9+G10</f>
        <v>0</v>
      </c>
      <c r="I9" s="19" t="s">
        <v>25</v>
      </c>
      <c r="K9" s="4"/>
      <c r="L9" s="5"/>
    </row>
    <row r="10" spans="1:12" ht="16" thickBot="1" x14ac:dyDescent="0.25">
      <c r="A10" s="78"/>
      <c r="B10" s="76"/>
      <c r="C10" s="46"/>
      <c r="D10" s="39" t="s">
        <v>26</v>
      </c>
      <c r="E10" s="16">
        <v>8</v>
      </c>
      <c r="F10" s="40"/>
      <c r="G10" s="26">
        <f>E10*F10</f>
        <v>0</v>
      </c>
      <c r="H10" s="63"/>
      <c r="I10" s="20" t="s">
        <v>28</v>
      </c>
      <c r="K10" s="4"/>
      <c r="L10" s="5"/>
    </row>
    <row r="11" spans="1:12" ht="26" customHeight="1" thickBot="1" x14ac:dyDescent="0.25">
      <c r="A11" s="3">
        <v>2</v>
      </c>
      <c r="B11" s="45" t="s">
        <v>21</v>
      </c>
      <c r="C11" s="45"/>
      <c r="D11" s="46"/>
      <c r="E11" s="17">
        <v>5</v>
      </c>
      <c r="F11" s="10"/>
      <c r="G11" s="43">
        <f>IF(E11*F11&gt;10,"10",E11*F11)</f>
        <v>0</v>
      </c>
      <c r="H11" s="44"/>
      <c r="I11" s="21" t="s">
        <v>9</v>
      </c>
      <c r="K11" s="4"/>
      <c r="L11" s="5"/>
    </row>
    <row r="12" spans="1:12" ht="19.5" customHeight="1" thickBot="1" x14ac:dyDescent="0.25">
      <c r="A12" s="104">
        <v>4</v>
      </c>
      <c r="B12" s="64" t="s">
        <v>22</v>
      </c>
      <c r="C12" s="101"/>
      <c r="D12" s="13" t="s">
        <v>10</v>
      </c>
      <c r="E12" s="17">
        <v>2</v>
      </c>
      <c r="F12" s="9"/>
      <c r="G12" s="27">
        <f>F12*E12</f>
        <v>0</v>
      </c>
      <c r="H12" s="62">
        <f>IF(G12+G13&gt;10,"10",G12+G13)</f>
        <v>0</v>
      </c>
      <c r="I12" s="60" t="s">
        <v>13</v>
      </c>
    </row>
    <row r="13" spans="1:12" ht="24.5" customHeight="1" thickBot="1" x14ac:dyDescent="0.25">
      <c r="A13" s="85"/>
      <c r="B13" s="102"/>
      <c r="C13" s="103"/>
      <c r="D13" s="14" t="s">
        <v>11</v>
      </c>
      <c r="E13" s="18">
        <v>5</v>
      </c>
      <c r="F13" s="11"/>
      <c r="G13" s="27">
        <f>F13*E13</f>
        <v>0</v>
      </c>
      <c r="H13" s="70"/>
      <c r="I13" s="61"/>
    </row>
    <row r="14" spans="1:12" ht="29.5" customHeight="1" thickBot="1" x14ac:dyDescent="0.25">
      <c r="A14" s="3">
        <v>5</v>
      </c>
      <c r="B14" s="64" t="s">
        <v>12</v>
      </c>
      <c r="C14" s="64"/>
      <c r="D14" s="65"/>
      <c r="E14" s="17">
        <v>5</v>
      </c>
      <c r="F14" s="9"/>
      <c r="G14" s="43">
        <f>IF(E14*F14&gt;10,"10",E14*F14)</f>
        <v>0</v>
      </c>
      <c r="H14" s="44"/>
      <c r="I14" s="22" t="s">
        <v>16</v>
      </c>
    </row>
    <row r="15" spans="1:12" ht="28" customHeight="1" thickBot="1" x14ac:dyDescent="0.25">
      <c r="A15" s="34">
        <v>6</v>
      </c>
      <c r="B15" s="98" t="s">
        <v>14</v>
      </c>
      <c r="C15" s="99"/>
      <c r="D15" s="100"/>
      <c r="E15" s="33">
        <v>5</v>
      </c>
      <c r="F15" s="9"/>
      <c r="G15" s="43">
        <f>IF(E15*F15&gt;10,"10",E15*F15)</f>
        <v>0</v>
      </c>
      <c r="H15" s="44"/>
      <c r="I15" s="22" t="s">
        <v>16</v>
      </c>
    </row>
    <row r="16" spans="1:12" ht="28" customHeight="1" thickBot="1" x14ac:dyDescent="0.25">
      <c r="A16" s="105">
        <v>7</v>
      </c>
      <c r="B16" s="66" t="s">
        <v>23</v>
      </c>
      <c r="C16" s="67"/>
      <c r="D16" s="35" t="s">
        <v>30</v>
      </c>
      <c r="E16" s="33">
        <v>2</v>
      </c>
      <c r="F16" s="9"/>
      <c r="G16" s="28">
        <f>E16*F16</f>
        <v>0</v>
      </c>
      <c r="H16" s="62">
        <f>IF(G16+G17&gt;10,"10",G16+G17)</f>
        <v>0</v>
      </c>
      <c r="I16" s="23" t="s">
        <v>17</v>
      </c>
    </row>
    <row r="17" spans="1:9" ht="28" customHeight="1" thickBot="1" x14ac:dyDescent="0.25">
      <c r="A17" s="106"/>
      <c r="B17" s="68"/>
      <c r="C17" s="69"/>
      <c r="D17" s="36" t="s">
        <v>29</v>
      </c>
      <c r="E17" s="33">
        <v>3</v>
      </c>
      <c r="F17" s="9"/>
      <c r="G17" s="28">
        <f>E17*F17</f>
        <v>0</v>
      </c>
      <c r="H17" s="70"/>
      <c r="I17" s="23" t="s">
        <v>17</v>
      </c>
    </row>
    <row r="18" spans="1:9" ht="79.25" customHeight="1" thickBot="1" x14ac:dyDescent="0.25">
      <c r="A18" s="3">
        <v>8</v>
      </c>
      <c r="B18" s="47" t="s">
        <v>31</v>
      </c>
      <c r="C18" s="48"/>
      <c r="D18" s="49"/>
      <c r="E18" s="12"/>
      <c r="F18" s="15">
        <v>1</v>
      </c>
      <c r="G18" s="25"/>
      <c r="H18" s="29">
        <f>E18*F18</f>
        <v>0</v>
      </c>
      <c r="I18" s="24" t="s">
        <v>7</v>
      </c>
    </row>
    <row r="19" spans="1:9" ht="21.5" customHeight="1" thickBot="1" x14ac:dyDescent="0.25">
      <c r="D19" s="31"/>
      <c r="E19" s="50" t="s">
        <v>15</v>
      </c>
      <c r="F19" s="51"/>
      <c r="H19" s="30">
        <f>H18+H16+G15+G14+H12+G11+H9</f>
        <v>0</v>
      </c>
      <c r="I19" s="2"/>
    </row>
    <row r="21" spans="1:9" x14ac:dyDescent="0.2">
      <c r="C21" s="32"/>
      <c r="D21" s="32"/>
    </row>
    <row r="22" spans="1:9" x14ac:dyDescent="0.2">
      <c r="C22" s="32"/>
      <c r="D22" s="32"/>
    </row>
  </sheetData>
  <mergeCells count="33">
    <mergeCell ref="B15:D15"/>
    <mergeCell ref="B12:C13"/>
    <mergeCell ref="A12:A13"/>
    <mergeCell ref="A16:A17"/>
    <mergeCell ref="H12:H13"/>
    <mergeCell ref="G7:H8"/>
    <mergeCell ref="B9:C10"/>
    <mergeCell ref="A9:A10"/>
    <mergeCell ref="A2:I2"/>
    <mergeCell ref="I7:I8"/>
    <mergeCell ref="A7:A8"/>
    <mergeCell ref="B7:D8"/>
    <mergeCell ref="A3:G3"/>
    <mergeCell ref="A5:G5"/>
    <mergeCell ref="E7:E8"/>
    <mergeCell ref="F7:F8"/>
    <mergeCell ref="A4:G4"/>
    <mergeCell ref="G11:H11"/>
    <mergeCell ref="B11:D11"/>
    <mergeCell ref="B18:D18"/>
    <mergeCell ref="E19:F19"/>
    <mergeCell ref="A1:I1"/>
    <mergeCell ref="A6:I6"/>
    <mergeCell ref="H3:I3"/>
    <mergeCell ref="H4:I4"/>
    <mergeCell ref="H5:I5"/>
    <mergeCell ref="I12:I13"/>
    <mergeCell ref="H9:H10"/>
    <mergeCell ref="B14:D14"/>
    <mergeCell ref="G14:H14"/>
    <mergeCell ref="G15:H15"/>
    <mergeCell ref="B16:C17"/>
    <mergeCell ref="H16:H17"/>
  </mergeCell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Microsoft Office User</cp:lastModifiedBy>
  <cp:lastPrinted>2019-01-27T15:28:56Z</cp:lastPrinted>
  <dcterms:created xsi:type="dcterms:W3CDTF">2018-11-19T15:48:59Z</dcterms:created>
  <dcterms:modified xsi:type="dcterms:W3CDTF">2019-11-29T17:29:54Z</dcterms:modified>
</cp:coreProperties>
</file>